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R/add-outputs/BDbDT/"/>
    </mc:Choice>
  </mc:AlternateContent>
  <xr:revisionPtr revIDLastSave="0" documentId="8_{894DB2C5-F9B8-2947-BD46-87B2479EFA3B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7" i="4"/>
  <c r="B13" i="6" s="1"/>
  <c r="B4" i="7" s="1"/>
  <c r="B3" i="3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D12" i="4" s="1"/>
  <c r="B11" i="6" s="1"/>
  <c r="B8" i="7" s="1"/>
  <c r="B7" i="3" s="1"/>
  <c r="C9" i="4"/>
  <c r="C8" i="4"/>
  <c r="C7" i="4"/>
  <c r="C6" i="4"/>
  <c r="C5" i="4"/>
  <c r="C4" i="4"/>
  <c r="B2" i="1"/>
  <c r="A1" i="4" s="1"/>
  <c r="A2" i="6" l="1"/>
  <c r="D7" i="4"/>
  <c r="B6" i="6" s="1"/>
  <c r="B7" i="7" s="1"/>
  <c r="B6" i="3" s="1"/>
  <c r="D9" i="4"/>
  <c r="B8" i="6" s="1"/>
  <c r="D10" i="4"/>
  <c r="B9" i="6" s="1"/>
  <c r="B10" i="7" s="1"/>
  <c r="B9" i="3" s="1"/>
  <c r="D11" i="4"/>
  <c r="B10" i="6" s="1"/>
  <c r="B9" i="7" s="1"/>
  <c r="B8" i="3" s="1"/>
  <c r="D16" i="4"/>
  <c r="B12" i="6" s="1"/>
  <c r="B3" i="7" s="1"/>
  <c r="B2" i="3" s="1"/>
  <c r="E7" i="4"/>
  <c r="C6" i="6" s="1"/>
  <c r="E4" i="4"/>
  <c r="C3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8" i="7" l="1"/>
  <c r="C7" i="3" s="1"/>
  <c r="D11" i="6"/>
  <c r="C5" i="7"/>
  <c r="C4" i="3" s="1"/>
  <c r="D3" i="6"/>
  <c r="C6" i="7"/>
  <c r="C5" i="3" s="1"/>
  <c r="D4" i="6"/>
  <c r="C7" i="7"/>
  <c r="C6" i="3" s="1"/>
  <c r="D6" i="6"/>
  <c r="C10" i="7"/>
  <c r="C9" i="3" s="1"/>
  <c r="D9" i="6"/>
  <c r="C3" i="7"/>
  <c r="C2" i="3" s="1"/>
  <c r="D12" i="6"/>
  <c r="D10" i="6"/>
  <c r="C9" i="7"/>
  <c r="C8" i="3" s="1"/>
  <c r="C4" i="7"/>
  <c r="C3" i="3" s="1"/>
  <c r="D13" i="6"/>
  <c r="E13" i="6" l="1"/>
  <c r="D4" i="7"/>
  <c r="D3" i="3" s="1"/>
  <c r="E6" i="6"/>
  <c r="D7" i="7"/>
  <c r="D6" i="3" s="1"/>
  <c r="D6" i="7"/>
  <c r="D5" i="3" s="1"/>
  <c r="E4" i="6"/>
  <c r="D9" i="7"/>
  <c r="D8" i="3" s="1"/>
  <c r="E10" i="6"/>
  <c r="D3" i="7"/>
  <c r="D2" i="3" s="1"/>
  <c r="E12" i="6"/>
  <c r="D5" i="7"/>
  <c r="D4" i="3" s="1"/>
  <c r="E3" i="6"/>
  <c r="D10" i="7"/>
  <c r="D9" i="3" s="1"/>
  <c r="E9" i="6"/>
  <c r="E11" i="6"/>
  <c r="D8" i="7"/>
  <c r="D7" i="3" s="1"/>
  <c r="E8" i="7" l="1"/>
  <c r="E7" i="3" s="1"/>
  <c r="F11" i="6"/>
  <c r="F10" i="6"/>
  <c r="E9" i="7"/>
  <c r="E8" i="3" s="1"/>
  <c r="F9" i="6"/>
  <c r="E10" i="7"/>
  <c r="E9" i="3" s="1"/>
  <c r="F4" i="6"/>
  <c r="E6" i="7"/>
  <c r="E5" i="3" s="1"/>
  <c r="F3" i="6"/>
  <c r="E5" i="7"/>
  <c r="E4" i="3" s="1"/>
  <c r="F6" i="6"/>
  <c r="E7" i="7"/>
  <c r="E6" i="3" s="1"/>
  <c r="F12" i="6"/>
  <c r="E3" i="7"/>
  <c r="E2" i="3" s="1"/>
  <c r="F13" i="6"/>
  <c r="E4" i="7"/>
  <c r="E3" i="3" s="1"/>
  <c r="G13" i="6" l="1"/>
  <c r="F4" i="7"/>
  <c r="F3" i="3" s="1"/>
  <c r="G4" i="6"/>
  <c r="F6" i="7"/>
  <c r="F5" i="3" s="1"/>
  <c r="G12" i="6"/>
  <c r="F3" i="7"/>
  <c r="F2" i="3" s="1"/>
  <c r="G9" i="6"/>
  <c r="F10" i="7"/>
  <c r="F9" i="3" s="1"/>
  <c r="G6" i="6"/>
  <c r="F7" i="7"/>
  <c r="F6" i="3" s="1"/>
  <c r="G10" i="6"/>
  <c r="F9" i="7"/>
  <c r="F8" i="3" s="1"/>
  <c r="F8" i="7"/>
  <c r="F7" i="3" s="1"/>
  <c r="G11" i="6"/>
  <c r="G3" i="6"/>
  <c r="F5" i="7"/>
  <c r="F4" i="3" s="1"/>
  <c r="H3" i="6" l="1"/>
  <c r="G5" i="7"/>
  <c r="G4" i="3" s="1"/>
  <c r="H9" i="6"/>
  <c r="G10" i="7"/>
  <c r="G9" i="3" s="1"/>
  <c r="G8" i="7"/>
  <c r="G7" i="3" s="1"/>
  <c r="H11" i="6"/>
  <c r="H12" i="6"/>
  <c r="G3" i="7"/>
  <c r="G2" i="3" s="1"/>
  <c r="H10" i="6"/>
  <c r="G9" i="7"/>
  <c r="G8" i="3" s="1"/>
  <c r="H4" i="6"/>
  <c r="G6" i="7"/>
  <c r="G5" i="3" s="1"/>
  <c r="H6" i="6"/>
  <c r="G7" i="7"/>
  <c r="G6" i="3" s="1"/>
  <c r="H13" i="6"/>
  <c r="G4" i="7"/>
  <c r="G3" i="3" s="1"/>
  <c r="I4" i="6" l="1"/>
  <c r="H6" i="7"/>
  <c r="H5" i="3" s="1"/>
  <c r="I13" i="6"/>
  <c r="H4" i="7"/>
  <c r="H3" i="3" s="1"/>
  <c r="I12" i="6"/>
  <c r="H3" i="7"/>
  <c r="H2" i="3" s="1"/>
  <c r="I11" i="6"/>
  <c r="H8" i="7"/>
  <c r="H7" i="3" s="1"/>
  <c r="I6" i="6"/>
  <c r="H7" i="7"/>
  <c r="H6" i="3" s="1"/>
  <c r="I9" i="6"/>
  <c r="H10" i="7"/>
  <c r="H9" i="3" s="1"/>
  <c r="I10" i="6"/>
  <c r="H9" i="7"/>
  <c r="H8" i="3" s="1"/>
  <c r="I3" i="6"/>
  <c r="H5" i="7"/>
  <c r="H4" i="3" s="1"/>
  <c r="J3" i="6" l="1"/>
  <c r="I5" i="7"/>
  <c r="I4" i="3" s="1"/>
  <c r="J11" i="6"/>
  <c r="I8" i="7"/>
  <c r="I7" i="3" s="1"/>
  <c r="J10" i="6"/>
  <c r="I9" i="7"/>
  <c r="I8" i="3" s="1"/>
  <c r="J12" i="6"/>
  <c r="I3" i="7"/>
  <c r="I2" i="3" s="1"/>
  <c r="J9" i="6"/>
  <c r="I10" i="7"/>
  <c r="I9" i="3" s="1"/>
  <c r="J13" i="6"/>
  <c r="I4" i="7"/>
  <c r="I3" i="3" s="1"/>
  <c r="J6" i="6"/>
  <c r="I7" i="7"/>
  <c r="I6" i="3" s="1"/>
  <c r="J4" i="6"/>
  <c r="I6" i="7"/>
  <c r="I5" i="3" s="1"/>
  <c r="K4" i="6" l="1"/>
  <c r="J6" i="7"/>
  <c r="J5" i="3" s="1"/>
  <c r="K12" i="6"/>
  <c r="J3" i="7"/>
  <c r="J2" i="3" s="1"/>
  <c r="K6" i="6"/>
  <c r="J7" i="7"/>
  <c r="J6" i="3" s="1"/>
  <c r="K10" i="6"/>
  <c r="J9" i="7"/>
  <c r="J8" i="3" s="1"/>
  <c r="K13" i="6"/>
  <c r="J4" i="7"/>
  <c r="J3" i="3" s="1"/>
  <c r="K11" i="6"/>
  <c r="J8" i="7"/>
  <c r="J7" i="3" s="1"/>
  <c r="K9" i="6"/>
  <c r="J10" i="7"/>
  <c r="J9" i="3" s="1"/>
  <c r="K3" i="6"/>
  <c r="J5" i="7"/>
  <c r="J4" i="3" s="1"/>
  <c r="L9" i="6" l="1"/>
  <c r="K10" i="7"/>
  <c r="K9" i="3" s="1"/>
  <c r="L3" i="6"/>
  <c r="K5" i="7"/>
  <c r="K4" i="3" s="1"/>
  <c r="L10" i="6"/>
  <c r="K9" i="7"/>
  <c r="K8" i="3" s="1"/>
  <c r="L6" i="6"/>
  <c r="K7" i="7"/>
  <c r="K6" i="3" s="1"/>
  <c r="L11" i="6"/>
  <c r="K8" i="7"/>
  <c r="K7" i="3" s="1"/>
  <c r="L12" i="6"/>
  <c r="K3" i="7"/>
  <c r="K2" i="3" s="1"/>
  <c r="L13" i="6"/>
  <c r="K4" i="7"/>
  <c r="K3" i="3" s="1"/>
  <c r="L4" i="6"/>
  <c r="K6" i="7"/>
  <c r="K5" i="3" s="1"/>
  <c r="M13" i="6" l="1"/>
  <c r="L4" i="7"/>
  <c r="L3" i="3" s="1"/>
  <c r="M10" i="6"/>
  <c r="L9" i="7"/>
  <c r="L8" i="3" s="1"/>
  <c r="M4" i="6"/>
  <c r="L6" i="7"/>
  <c r="L5" i="3" s="1"/>
  <c r="M6" i="6"/>
  <c r="L7" i="7"/>
  <c r="L6" i="3" s="1"/>
  <c r="M12" i="6"/>
  <c r="L3" i="7"/>
  <c r="L2" i="3" s="1"/>
  <c r="M3" i="6"/>
  <c r="L5" i="7"/>
  <c r="L4" i="3" s="1"/>
  <c r="M11" i="6"/>
  <c r="L8" i="7"/>
  <c r="L7" i="3" s="1"/>
  <c r="M9" i="6"/>
  <c r="L10" i="7"/>
  <c r="L9" i="3" s="1"/>
  <c r="N9" i="6" l="1"/>
  <c r="M10" i="7"/>
  <c r="M9" i="3" s="1"/>
  <c r="N6" i="6"/>
  <c r="M7" i="7"/>
  <c r="M6" i="3" s="1"/>
  <c r="N11" i="6"/>
  <c r="M8" i="7"/>
  <c r="M7" i="3" s="1"/>
  <c r="N4" i="6"/>
  <c r="M6" i="7"/>
  <c r="M5" i="3" s="1"/>
  <c r="N3" i="6"/>
  <c r="M5" i="7"/>
  <c r="M4" i="3" s="1"/>
  <c r="N10" i="6"/>
  <c r="M9" i="7"/>
  <c r="M8" i="3" s="1"/>
  <c r="N12" i="6"/>
  <c r="M3" i="7"/>
  <c r="M2" i="3" s="1"/>
  <c r="N13" i="6"/>
  <c r="M4" i="7"/>
  <c r="M3" i="3" s="1"/>
  <c r="O13" i="6" l="1"/>
  <c r="N4" i="7"/>
  <c r="N3" i="3" s="1"/>
  <c r="O4" i="6"/>
  <c r="N6" i="7"/>
  <c r="N5" i="3" s="1"/>
  <c r="O12" i="6"/>
  <c r="N3" i="7"/>
  <c r="N2" i="3" s="1"/>
  <c r="O11" i="6"/>
  <c r="N8" i="7"/>
  <c r="N7" i="3" s="1"/>
  <c r="O10" i="6"/>
  <c r="N9" i="7"/>
  <c r="N8" i="3" s="1"/>
  <c r="O6" i="6"/>
  <c r="N7" i="7"/>
  <c r="N6" i="3" s="1"/>
  <c r="O3" i="6"/>
  <c r="N5" i="7"/>
  <c r="N4" i="3" s="1"/>
  <c r="O9" i="6"/>
  <c r="N10" i="7"/>
  <c r="N9" i="3" s="1"/>
  <c r="P9" i="6" l="1"/>
  <c r="O10" i="7"/>
  <c r="O9" i="3" s="1"/>
  <c r="P11" i="6"/>
  <c r="O8" i="7"/>
  <c r="O7" i="3" s="1"/>
  <c r="P3" i="6"/>
  <c r="O5" i="7"/>
  <c r="O4" i="3" s="1"/>
  <c r="P12" i="6"/>
  <c r="O3" i="7"/>
  <c r="O2" i="3" s="1"/>
  <c r="P6" i="6"/>
  <c r="O7" i="7"/>
  <c r="O6" i="3" s="1"/>
  <c r="P4" i="6"/>
  <c r="O6" i="7"/>
  <c r="O5" i="3" s="1"/>
  <c r="P10" i="6"/>
  <c r="O9" i="7"/>
  <c r="O8" i="3" s="1"/>
  <c r="P13" i="6"/>
  <c r="O4" i="7"/>
  <c r="O3" i="3" s="1"/>
  <c r="Q13" i="6" l="1"/>
  <c r="P4" i="7"/>
  <c r="P3" i="3" s="1"/>
  <c r="Q12" i="6"/>
  <c r="P3" i="7"/>
  <c r="P2" i="3" s="1"/>
  <c r="Q10" i="6"/>
  <c r="P9" i="7"/>
  <c r="P8" i="3" s="1"/>
  <c r="Q3" i="6"/>
  <c r="P5" i="7"/>
  <c r="P4" i="3" s="1"/>
  <c r="Q4" i="6"/>
  <c r="P6" i="7"/>
  <c r="P5" i="3" s="1"/>
  <c r="Q11" i="6"/>
  <c r="P8" i="7"/>
  <c r="P7" i="3" s="1"/>
  <c r="Q6" i="6"/>
  <c r="P7" i="7"/>
  <c r="P6" i="3" s="1"/>
  <c r="Q9" i="6"/>
  <c r="P10" i="7"/>
  <c r="P9" i="3" s="1"/>
  <c r="R9" i="6" l="1"/>
  <c r="Q10" i="7"/>
  <c r="Q9" i="3" s="1"/>
  <c r="R3" i="6"/>
  <c r="Q5" i="7"/>
  <c r="Q4" i="3" s="1"/>
  <c r="R6" i="6"/>
  <c r="Q7" i="7"/>
  <c r="Q6" i="3" s="1"/>
  <c r="R10" i="6"/>
  <c r="Q9" i="7"/>
  <c r="Q8" i="3" s="1"/>
  <c r="R11" i="6"/>
  <c r="Q8" i="7"/>
  <c r="Q7" i="3" s="1"/>
  <c r="R12" i="6"/>
  <c r="Q3" i="7"/>
  <c r="Q2" i="3" s="1"/>
  <c r="R4" i="6"/>
  <c r="Q6" i="7"/>
  <c r="Q5" i="3" s="1"/>
  <c r="R13" i="6"/>
  <c r="Q4" i="7"/>
  <c r="Q3" i="3" s="1"/>
  <c r="S13" i="6" l="1"/>
  <c r="R4" i="7"/>
  <c r="R3" i="3" s="1"/>
  <c r="S10" i="6"/>
  <c r="R9" i="7"/>
  <c r="R8" i="3" s="1"/>
  <c r="S4" i="6"/>
  <c r="R6" i="7"/>
  <c r="R5" i="3" s="1"/>
  <c r="S6" i="6"/>
  <c r="R7" i="7"/>
  <c r="R6" i="3" s="1"/>
  <c r="S12" i="6"/>
  <c r="R3" i="7"/>
  <c r="R2" i="3" s="1"/>
  <c r="S3" i="6"/>
  <c r="R5" i="7"/>
  <c r="R4" i="3" s="1"/>
  <c r="S11" i="6"/>
  <c r="R8" i="7"/>
  <c r="R7" i="3" s="1"/>
  <c r="S9" i="6"/>
  <c r="R10" i="7"/>
  <c r="R9" i="3" s="1"/>
  <c r="T9" i="6" l="1"/>
  <c r="S10" i="7"/>
  <c r="S9" i="3" s="1"/>
  <c r="T6" i="6"/>
  <c r="S7" i="7"/>
  <c r="S6" i="3" s="1"/>
  <c r="T11" i="6"/>
  <c r="S8" i="7"/>
  <c r="S7" i="3" s="1"/>
  <c r="T4" i="6"/>
  <c r="S6" i="7"/>
  <c r="S5" i="3" s="1"/>
  <c r="T3" i="6"/>
  <c r="S5" i="7"/>
  <c r="S4" i="3" s="1"/>
  <c r="T10" i="6"/>
  <c r="S9" i="7"/>
  <c r="S8" i="3" s="1"/>
  <c r="T12" i="6"/>
  <c r="S3" i="7"/>
  <c r="S2" i="3" s="1"/>
  <c r="T13" i="6"/>
  <c r="S4" i="7"/>
  <c r="S3" i="3" s="1"/>
  <c r="U13" i="6" l="1"/>
  <c r="T4" i="7"/>
  <c r="T3" i="3" s="1"/>
  <c r="U4" i="6"/>
  <c r="T6" i="7"/>
  <c r="T5" i="3" s="1"/>
  <c r="U12" i="6"/>
  <c r="T3" i="7"/>
  <c r="T2" i="3" s="1"/>
  <c r="U11" i="6"/>
  <c r="T8" i="7"/>
  <c r="T7" i="3" s="1"/>
  <c r="U10" i="6"/>
  <c r="T9" i="7"/>
  <c r="T8" i="3" s="1"/>
  <c r="U6" i="6"/>
  <c r="T7" i="7"/>
  <c r="T6" i="3" s="1"/>
  <c r="U3" i="6"/>
  <c r="T5" i="7"/>
  <c r="T4" i="3" s="1"/>
  <c r="U9" i="6"/>
  <c r="T10" i="7"/>
  <c r="T9" i="3" s="1"/>
  <c r="V9" i="6" l="1"/>
  <c r="U10" i="7"/>
  <c r="U9" i="3" s="1"/>
  <c r="V11" i="6"/>
  <c r="U8" i="7"/>
  <c r="U7" i="3" s="1"/>
  <c r="V3" i="6"/>
  <c r="U5" i="7"/>
  <c r="U4" i="3" s="1"/>
  <c r="V12" i="6"/>
  <c r="U3" i="7"/>
  <c r="U2" i="3" s="1"/>
  <c r="V6" i="6"/>
  <c r="U7" i="7"/>
  <c r="U6" i="3" s="1"/>
  <c r="V4" i="6"/>
  <c r="U6" i="7"/>
  <c r="U5" i="3" s="1"/>
  <c r="V10" i="6"/>
  <c r="U9" i="7"/>
  <c r="U8" i="3" s="1"/>
  <c r="V13" i="6"/>
  <c r="U4" i="7"/>
  <c r="U3" i="3" s="1"/>
  <c r="W13" i="6" l="1"/>
  <c r="V4" i="7"/>
  <c r="V3" i="3" s="1"/>
  <c r="W12" i="6"/>
  <c r="V3" i="7"/>
  <c r="V2" i="3" s="1"/>
  <c r="W10" i="6"/>
  <c r="V9" i="7"/>
  <c r="V8" i="3" s="1"/>
  <c r="W3" i="6"/>
  <c r="V5" i="7"/>
  <c r="V4" i="3" s="1"/>
  <c r="W4" i="6"/>
  <c r="V6" i="7"/>
  <c r="V5" i="3" s="1"/>
  <c r="W11" i="6"/>
  <c r="V8" i="7"/>
  <c r="V7" i="3" s="1"/>
  <c r="W6" i="6"/>
  <c r="V7" i="7"/>
  <c r="V6" i="3" s="1"/>
  <c r="W9" i="6"/>
  <c r="V10" i="7"/>
  <c r="V9" i="3" s="1"/>
  <c r="X9" i="6" l="1"/>
  <c r="W10" i="7"/>
  <c r="W9" i="3" s="1"/>
  <c r="X3" i="6"/>
  <c r="W5" i="7"/>
  <c r="W4" i="3" s="1"/>
  <c r="X6" i="6"/>
  <c r="W7" i="7"/>
  <c r="W6" i="3" s="1"/>
  <c r="X10" i="6"/>
  <c r="W9" i="7"/>
  <c r="W8" i="3" s="1"/>
  <c r="X11" i="6"/>
  <c r="W8" i="7"/>
  <c r="W7" i="3" s="1"/>
  <c r="X12" i="6"/>
  <c r="W3" i="7"/>
  <c r="W2" i="3" s="1"/>
  <c r="X4" i="6"/>
  <c r="W6" i="7"/>
  <c r="W5" i="3" s="1"/>
  <c r="X13" i="6"/>
  <c r="W4" i="7"/>
  <c r="W3" i="3" s="1"/>
  <c r="Y13" i="6" l="1"/>
  <c r="X4" i="7"/>
  <c r="X3" i="3" s="1"/>
  <c r="Y10" i="6"/>
  <c r="X9" i="7"/>
  <c r="X8" i="3" s="1"/>
  <c r="Y4" i="6"/>
  <c r="X6" i="7"/>
  <c r="X5" i="3" s="1"/>
  <c r="Y12" i="6"/>
  <c r="X3" i="7"/>
  <c r="X2" i="3" s="1"/>
  <c r="Y3" i="6"/>
  <c r="X5" i="7"/>
  <c r="X4" i="3" s="1"/>
  <c r="Y6" i="6"/>
  <c r="X7" i="7"/>
  <c r="X6" i="3" s="1"/>
  <c r="Y11" i="6"/>
  <c r="X8" i="7"/>
  <c r="X7" i="3" s="1"/>
  <c r="Y9" i="6"/>
  <c r="X10" i="7"/>
  <c r="X9" i="3" s="1"/>
  <c r="Z9" i="6" l="1"/>
  <c r="Y10" i="7"/>
  <c r="Y9" i="3" s="1"/>
  <c r="Z12" i="6"/>
  <c r="Y3" i="7"/>
  <c r="Y2" i="3" s="1"/>
  <c r="Z11" i="6"/>
  <c r="Y8" i="7"/>
  <c r="Y7" i="3" s="1"/>
  <c r="Z4" i="6"/>
  <c r="Y6" i="7"/>
  <c r="Y5" i="3" s="1"/>
  <c r="Z6" i="6"/>
  <c r="Y7" i="7"/>
  <c r="Y6" i="3" s="1"/>
  <c r="Z10" i="6"/>
  <c r="Y9" i="7"/>
  <c r="Y8" i="3" s="1"/>
  <c r="Z3" i="6"/>
  <c r="Y5" i="7"/>
  <c r="Y4" i="3" s="1"/>
  <c r="Z13" i="6"/>
  <c r="Y4" i="7"/>
  <c r="Y3" i="3" s="1"/>
  <c r="AA13" i="6" l="1"/>
  <c r="Z4" i="7"/>
  <c r="Z3" i="3" s="1"/>
  <c r="AA4" i="6"/>
  <c r="Z6" i="7"/>
  <c r="Z5" i="3" s="1"/>
  <c r="AA3" i="6"/>
  <c r="Z5" i="7"/>
  <c r="Z4" i="3" s="1"/>
  <c r="AA11" i="6"/>
  <c r="Z8" i="7"/>
  <c r="Z7" i="3" s="1"/>
  <c r="AA10" i="6"/>
  <c r="Z9" i="7"/>
  <c r="Z8" i="3" s="1"/>
  <c r="AA12" i="6"/>
  <c r="Z3" i="7"/>
  <c r="Z2" i="3" s="1"/>
  <c r="AA6" i="6"/>
  <c r="Z7" i="7"/>
  <c r="Z6" i="3" s="1"/>
  <c r="AA9" i="6"/>
  <c r="Z10" i="7"/>
  <c r="Z9" i="3" s="1"/>
  <c r="AB9" i="6" l="1"/>
  <c r="AA10" i="7"/>
  <c r="AA9" i="3" s="1"/>
  <c r="AB11" i="6"/>
  <c r="AA8" i="7"/>
  <c r="AA7" i="3" s="1"/>
  <c r="AB6" i="6"/>
  <c r="AA7" i="7"/>
  <c r="AA6" i="3" s="1"/>
  <c r="AB3" i="6"/>
  <c r="AA5" i="7"/>
  <c r="AA4" i="3" s="1"/>
  <c r="AB12" i="6"/>
  <c r="AA3" i="7"/>
  <c r="AA2" i="3" s="1"/>
  <c r="AB4" i="6"/>
  <c r="AA6" i="7"/>
  <c r="AA5" i="3" s="1"/>
  <c r="AB10" i="6"/>
  <c r="AA9" i="7"/>
  <c r="AA8" i="3" s="1"/>
  <c r="AB13" i="6"/>
  <c r="AA4" i="7"/>
  <c r="AA3" i="3" s="1"/>
  <c r="AC3" i="6" l="1"/>
  <c r="AB5" i="7"/>
  <c r="AB4" i="3" s="1"/>
  <c r="AC10" i="6"/>
  <c r="AB9" i="7"/>
  <c r="AB8" i="3" s="1"/>
  <c r="AC6" i="6"/>
  <c r="AB7" i="7"/>
  <c r="AB6" i="3" s="1"/>
  <c r="AC4" i="6"/>
  <c r="AB6" i="7"/>
  <c r="AB5" i="3" s="1"/>
  <c r="AC11" i="6"/>
  <c r="AB8" i="7"/>
  <c r="AB7" i="3" s="1"/>
  <c r="AC13" i="6"/>
  <c r="AB4" i="7"/>
  <c r="AB3" i="3" s="1"/>
  <c r="AC12" i="6"/>
  <c r="AB3" i="7"/>
  <c r="AB2" i="3" s="1"/>
  <c r="AC9" i="6"/>
  <c r="AB10" i="7"/>
  <c r="AB9" i="3" s="1"/>
  <c r="AD9" i="6" l="1"/>
  <c r="AC10" i="7"/>
  <c r="AC9" i="3" s="1"/>
  <c r="AD4" i="6"/>
  <c r="AC6" i="7"/>
  <c r="AC5" i="3" s="1"/>
  <c r="AD12" i="6"/>
  <c r="AC3" i="7"/>
  <c r="AC2" i="3" s="1"/>
  <c r="AD6" i="6"/>
  <c r="AC7" i="7"/>
  <c r="AC6" i="3" s="1"/>
  <c r="AD13" i="6"/>
  <c r="AC4" i="7"/>
  <c r="AC3" i="3" s="1"/>
  <c r="AD10" i="6"/>
  <c r="AC9" i="7"/>
  <c r="AC8" i="3" s="1"/>
  <c r="AD11" i="6"/>
  <c r="AC8" i="7"/>
  <c r="AC7" i="3" s="1"/>
  <c r="AD3" i="6"/>
  <c r="AC5" i="7"/>
  <c r="AC4" i="3" s="1"/>
  <c r="AE3" i="6" l="1"/>
  <c r="AD5" i="7"/>
  <c r="AD4" i="3" s="1"/>
  <c r="AE6" i="6"/>
  <c r="AD7" i="7"/>
  <c r="AD6" i="3" s="1"/>
  <c r="AE11" i="6"/>
  <c r="AD8" i="7"/>
  <c r="AD7" i="3" s="1"/>
  <c r="AE12" i="6"/>
  <c r="AD3" i="7"/>
  <c r="AD2" i="3" s="1"/>
  <c r="AE10" i="6"/>
  <c r="AD9" i="7"/>
  <c r="AD8" i="3" s="1"/>
  <c r="AE4" i="6"/>
  <c r="AD6" i="7"/>
  <c r="AD5" i="3" s="1"/>
  <c r="AE13" i="6"/>
  <c r="AD4" i="7"/>
  <c r="AD3" i="3" s="1"/>
  <c r="AE9" i="6"/>
  <c r="AD10" i="7"/>
  <c r="AD9" i="3" s="1"/>
  <c r="AF11" i="6" l="1"/>
  <c r="AF8" i="7" s="1"/>
  <c r="AF7" i="3" s="1"/>
  <c r="AE8" i="7"/>
  <c r="AE7" i="3" s="1"/>
  <c r="AF9" i="6"/>
  <c r="AF10" i="7" s="1"/>
  <c r="AF9" i="3" s="1"/>
  <c r="AE10" i="7"/>
  <c r="AE9" i="3" s="1"/>
  <c r="AF12" i="6"/>
  <c r="AF3" i="7" s="1"/>
  <c r="AF2" i="3" s="1"/>
  <c r="AE3" i="7"/>
  <c r="AE2" i="3" s="1"/>
  <c r="AF4" i="6"/>
  <c r="AF6" i="7" s="1"/>
  <c r="AF5" i="3" s="1"/>
  <c r="AE6" i="7"/>
  <c r="AE5" i="3" s="1"/>
  <c r="AF6" i="6"/>
  <c r="AF7" i="7" s="1"/>
  <c r="AF6" i="3" s="1"/>
  <c r="AE7" i="7"/>
  <c r="AE6" i="3" s="1"/>
  <c r="AF13" i="6"/>
  <c r="AF4" i="7" s="1"/>
  <c r="AF3" i="3" s="1"/>
  <c r="AE4" i="7"/>
  <c r="AE3" i="3" s="1"/>
  <c r="AF10" i="6"/>
  <c r="AF9" i="7" s="1"/>
  <c r="AF8" i="3" s="1"/>
  <c r="AE9" i="7"/>
  <c r="AE8" i="3" s="1"/>
  <c r="AF3" i="6"/>
  <c r="AF5" i="7" s="1"/>
  <c r="AF4" i="3" s="1"/>
  <c r="AE5" i="7"/>
  <c r="AE4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<sst xmlns="http://schemas.openxmlformats.org/spreadsheetml/2006/main" count="404" uniqueCount="158">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</sst>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107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OR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OR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4237256</v>
      </c>
      <c r="E3" s="10">
        <f>((SUMIFS(J23:BG23,J22:BG22,About!B1)))</f>
        <v>4246155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0.86199999999999999</v>
      </c>
      <c r="D4" s="8">
        <f>$D$3*C4</f>
        <v>3652514.6719999998</v>
      </c>
      <c r="E4" s="8">
        <f>$E$3*C4</f>
        <v>3660185.61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2.3E-2</v>
      </c>
      <c r="D5" s="8">
        <f t="shared" ref="D5:D17" si="0">$D$3*C5</f>
        <v>97456.887999999992</v>
      </c>
      <c r="E5" s="8">
        <f t="shared" ref="E5:E17" si="1">$E$3*C5</f>
        <v>97661.565000000002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1.9E-2</v>
      </c>
      <c r="D6" s="8">
        <f t="shared" si="0"/>
        <v>80507.864000000001</v>
      </c>
      <c r="E6" s="8">
        <f t="shared" si="1"/>
        <v>80676.944999999992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0.05</v>
      </c>
      <c r="D7" s="8">
        <f t="shared" si="0"/>
        <v>211862.80000000002</v>
      </c>
      <c r="E7" s="8">
        <f t="shared" si="1"/>
        <v>212307.75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5.0000000000000001E-3</v>
      </c>
      <c r="D8" s="8">
        <f t="shared" si="0"/>
        <v>21186.28</v>
      </c>
      <c r="E8" s="8">
        <f t="shared" si="1"/>
        <v>21230.775000000001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4.2000000000000003E-2</v>
      </c>
      <c r="D9" s="8">
        <f t="shared" si="0"/>
        <v>177964.75200000001</v>
      </c>
      <c r="E9" s="8">
        <f t="shared" si="1"/>
        <v>178338.51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0.74099999999999999</v>
      </c>
      <c r="D10" s="8">
        <f t="shared" si="0"/>
        <v>3139806.696</v>
      </c>
      <c r="E10" s="8">
        <f t="shared" si="1"/>
        <v>3146400.855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0.14000000000000001</v>
      </c>
      <c r="D11" s="8">
        <f t="shared" si="0"/>
        <v>593215.84000000008</v>
      </c>
      <c r="E11" s="8">
        <f t="shared" si="1"/>
        <v>594461.70000000007</v>
      </c>
      <c r="F11" s="8"/>
    </row>
    <row r="12" spans="1:7" x14ac:dyDescent="0.2">
      <c r="A12" s="8">
        <v>9</v>
      </c>
      <c r="B12" s="8" t="s">
        <v>22</v>
      </c>
      <c r="C12" s="12">
        <f>1-C11</f>
        <v>0.86</v>
      </c>
      <c r="D12" s="8">
        <f t="shared" si="0"/>
        <v>3644040.16</v>
      </c>
      <c r="E12" s="8">
        <f t="shared" si="1"/>
        <v>3651693.3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0.499</v>
      </c>
      <c r="D16" s="8">
        <f t="shared" si="0"/>
        <v>2114390.7439999999</v>
      </c>
      <c r="E16" s="8">
        <f t="shared" si="1"/>
        <v>2118831.3450000002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0.501</v>
      </c>
      <c r="D17" s="8">
        <f t="shared" si="0"/>
        <v>2122865.2560000001</v>
      </c>
      <c r="E17" s="8">
        <f t="shared" si="1"/>
        <v>2127323.6549999998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OR</v>
      </c>
      <c r="B2" s="11">
        <f>'Population Demographic'!D3</f>
        <v>4237256</v>
      </c>
      <c r="C2" s="11">
        <f>'Population Demographic'!E3</f>
        <v>4246155</v>
      </c>
      <c r="D2">
        <f>C2+C2*$B$15*(D1-$B$1)</f>
        <v>4263139.62</v>
      </c>
      <c r="E2">
        <f t="shared" ref="E2:AF2" si="0">D2+D2*$B$15*(E1-$B$1)</f>
        <v>4288718.4577200003</v>
      </c>
      <c r="F2">
        <f t="shared" si="0"/>
        <v>4323028.2053817604</v>
      </c>
      <c r="G2">
        <f t="shared" si="0"/>
        <v>4366258.4874355784</v>
      </c>
      <c r="H2">
        <f t="shared" si="0"/>
        <v>4418653.5892848056</v>
      </c>
      <c r="I2">
        <f t="shared" si="0"/>
        <v>4480514.7395347925</v>
      </c>
      <c r="J2">
        <f t="shared" si="0"/>
        <v>4552202.9753673496</v>
      </c>
      <c r="K2">
        <f t="shared" si="0"/>
        <v>4634142.6289239619</v>
      </c>
      <c r="L2">
        <f t="shared" si="0"/>
        <v>4726825.4815024408</v>
      </c>
      <c r="M2">
        <f t="shared" si="0"/>
        <v>4830815.6420954941</v>
      </c>
      <c r="N2">
        <f t="shared" si="0"/>
        <v>4946755.2175057856</v>
      </c>
      <c r="O2">
        <f t="shared" si="0"/>
        <v>5075370.8531609364</v>
      </c>
      <c r="P2">
        <f t="shared" si="0"/>
        <v>5217481.2370494427</v>
      </c>
      <c r="Q2">
        <f t="shared" si="0"/>
        <v>5374005.6741609257</v>
      </c>
      <c r="R2">
        <f t="shared" si="0"/>
        <v>5545973.8557340754</v>
      </c>
      <c r="S2">
        <f t="shared" si="0"/>
        <v>5734536.9668290336</v>
      </c>
      <c r="T2">
        <f t="shared" si="0"/>
        <v>5940980.2976348791</v>
      </c>
      <c r="U2">
        <f t="shared" si="0"/>
        <v>6166737.5489450041</v>
      </c>
      <c r="V2">
        <f t="shared" si="0"/>
        <v>6413407.0509028044</v>
      </c>
      <c r="W2">
        <f t="shared" si="0"/>
        <v>6682770.147040722</v>
      </c>
      <c r="X2">
        <f t="shared" si="0"/>
        <v>6976812.0335105136</v>
      </c>
      <c r="Y2">
        <f t="shared" si="0"/>
        <v>7297745.3870519977</v>
      </c>
      <c r="Z2">
        <f t="shared" si="0"/>
        <v>7648037.1656304933</v>
      </c>
      <c r="AA2">
        <f t="shared" si="0"/>
        <v>8030439.0239120182</v>
      </c>
      <c r="AB2">
        <f t="shared" si="0"/>
        <v>8448021.8531554434</v>
      </c>
      <c r="AC2">
        <f t="shared" si="0"/>
        <v>8904215.0332258381</v>
      </c>
      <c r="AD2">
        <f t="shared" si="0"/>
        <v>9402851.0750864856</v>
      </c>
      <c r="AE2">
        <f t="shared" si="0"/>
        <v>9948216.4374415018</v>
      </c>
      <c r="AF2">
        <f t="shared" si="0"/>
        <v>10545109.423687993</v>
      </c>
    </row>
    <row r="3" spans="1:32" x14ac:dyDescent="0.2">
      <c r="A3" t="s">
        <v>15</v>
      </c>
      <c r="B3" s="11">
        <f>'Population Demographic'!D4</f>
        <v>3652514.6719999998</v>
      </c>
      <c r="C3" s="11">
        <f>'Population Demographic'!E4</f>
        <v>3660185.61</v>
      </c>
      <c r="D3">
        <f>C3+C3*$B$15*(D$1-$B$1)</f>
        <v>3674826.35244</v>
      </c>
      <c r="E3">
        <f t="shared" ref="E3:AF13" si="1">D3+D3*$B$15*(E$1-$B$1)</f>
        <v>3696875.3105546399</v>
      </c>
      <c r="F3">
        <f t="shared" si="1"/>
        <v>3726450.313039077</v>
      </c>
      <c r="G3">
        <f t="shared" si="1"/>
        <v>3763714.8161694678</v>
      </c>
      <c r="H3">
        <f t="shared" si="1"/>
        <v>3808879.3939635013</v>
      </c>
      <c r="I3">
        <f t="shared" si="1"/>
        <v>3862203.7054789905</v>
      </c>
      <c r="J3">
        <f t="shared" si="1"/>
        <v>3923998.9647666542</v>
      </c>
      <c r="K3">
        <f t="shared" si="1"/>
        <v>3994630.9461324541</v>
      </c>
      <c r="L3">
        <f t="shared" si="1"/>
        <v>4074523.565055103</v>
      </c>
      <c r="M3">
        <f t="shared" si="1"/>
        <v>4164163.0834863153</v>
      </c>
      <c r="N3">
        <f t="shared" si="1"/>
        <v>4264102.9974899869</v>
      </c>
      <c r="O3">
        <f t="shared" si="1"/>
        <v>4374969.6754247267</v>
      </c>
      <c r="P3">
        <f t="shared" si="1"/>
        <v>4497468.8263366194</v>
      </c>
      <c r="Q3">
        <f t="shared" si="1"/>
        <v>4632392.8911267184</v>
      </c>
      <c r="R3">
        <f t="shared" si="1"/>
        <v>4780629.4636427732</v>
      </c>
      <c r="S3">
        <f t="shared" si="1"/>
        <v>4943170.8654066278</v>
      </c>
      <c r="T3">
        <f t="shared" si="1"/>
        <v>5121125.016561266</v>
      </c>
      <c r="U3">
        <f t="shared" si="1"/>
        <v>5315727.7671905942</v>
      </c>
      <c r="V3">
        <f t="shared" si="1"/>
        <v>5528356.877878218</v>
      </c>
      <c r="W3">
        <f t="shared" si="1"/>
        <v>5760547.8667491032</v>
      </c>
      <c r="X3">
        <f t="shared" si="1"/>
        <v>6014011.9728860641</v>
      </c>
      <c r="Y3">
        <f t="shared" si="1"/>
        <v>6290656.5236388231</v>
      </c>
      <c r="Z3">
        <f t="shared" si="1"/>
        <v>6592608.036773487</v>
      </c>
      <c r="AA3">
        <f t="shared" si="1"/>
        <v>6922238.4386121612</v>
      </c>
      <c r="AB3">
        <f t="shared" si="1"/>
        <v>7282194.8374199932</v>
      </c>
      <c r="AC3">
        <f t="shared" si="1"/>
        <v>7675433.3586406726</v>
      </c>
      <c r="AD3">
        <f t="shared" si="1"/>
        <v>8105257.6267245505</v>
      </c>
      <c r="AE3">
        <f t="shared" si="1"/>
        <v>8575362.5690745749</v>
      </c>
      <c r="AF3">
        <f t="shared" si="1"/>
        <v>9089884.3232190497</v>
      </c>
    </row>
    <row r="4" spans="1:32" x14ac:dyDescent="0.2">
      <c r="A4" t="s">
        <v>16</v>
      </c>
      <c r="B4" s="11">
        <f>'Population Demographic'!D5</f>
        <v>97456.887999999992</v>
      </c>
      <c r="C4" s="11">
        <f>'Population Demographic'!E5</f>
        <v>97661.565000000002</v>
      </c>
      <c r="D4">
        <f t="shared" ref="D4:S13" si="2">C4+C4*$B$15*(D$1-$B$1)</f>
        <v>98052.211259999996</v>
      </c>
      <c r="E4">
        <f t="shared" si="2"/>
        <v>98640.524527560003</v>
      </c>
      <c r="F4">
        <f t="shared" si="2"/>
        <v>99429.648723780483</v>
      </c>
      <c r="G4">
        <f t="shared" si="2"/>
        <v>100423.94521101829</v>
      </c>
      <c r="H4">
        <f t="shared" si="2"/>
        <v>101629.03255355051</v>
      </c>
      <c r="I4">
        <f t="shared" si="2"/>
        <v>103051.83900930022</v>
      </c>
      <c r="J4">
        <f t="shared" si="2"/>
        <v>104700.66843344903</v>
      </c>
      <c r="K4">
        <f t="shared" si="2"/>
        <v>106585.28046525111</v>
      </c>
      <c r="L4">
        <f t="shared" si="2"/>
        <v>108716.98607455613</v>
      </c>
      <c r="M4">
        <f t="shared" si="2"/>
        <v>111108.75976819637</v>
      </c>
      <c r="N4">
        <f t="shared" si="2"/>
        <v>113775.37000263308</v>
      </c>
      <c r="O4">
        <f t="shared" si="2"/>
        <v>116733.52962270154</v>
      </c>
      <c r="P4">
        <f t="shared" si="2"/>
        <v>120002.06845213717</v>
      </c>
      <c r="Q4">
        <f t="shared" si="2"/>
        <v>123602.13050570129</v>
      </c>
      <c r="R4">
        <f t="shared" si="2"/>
        <v>127557.39868188373</v>
      </c>
      <c r="S4">
        <f t="shared" si="2"/>
        <v>131894.35023706779</v>
      </c>
      <c r="T4">
        <f t="shared" si="1"/>
        <v>136642.54684560222</v>
      </c>
      <c r="U4">
        <f t="shared" si="1"/>
        <v>141834.96362573511</v>
      </c>
      <c r="V4">
        <f t="shared" si="1"/>
        <v>147508.36217076451</v>
      </c>
      <c r="W4">
        <f t="shared" si="1"/>
        <v>153703.71338193663</v>
      </c>
      <c r="X4">
        <f t="shared" si="1"/>
        <v>160466.67677074185</v>
      </c>
      <c r="Y4">
        <f t="shared" si="1"/>
        <v>167848.14390219597</v>
      </c>
      <c r="Z4">
        <f t="shared" si="1"/>
        <v>175904.85480950138</v>
      </c>
      <c r="AA4">
        <f t="shared" si="1"/>
        <v>184700.09754997646</v>
      </c>
      <c r="AB4">
        <f t="shared" si="1"/>
        <v>194304.50262257524</v>
      </c>
      <c r="AC4">
        <f t="shared" si="1"/>
        <v>204796.9457641943</v>
      </c>
      <c r="AD4">
        <f t="shared" si="1"/>
        <v>216265.57472698917</v>
      </c>
      <c r="AE4">
        <f t="shared" si="1"/>
        <v>228808.97806115454</v>
      </c>
      <c r="AF4">
        <f t="shared" si="1"/>
        <v>242537.51674482381</v>
      </c>
    </row>
    <row r="5" spans="1:32" x14ac:dyDescent="0.2">
      <c r="A5" t="s">
        <v>27</v>
      </c>
      <c r="B5" s="11">
        <f>'Population Demographic'!D6</f>
        <v>80507.864000000001</v>
      </c>
      <c r="C5" s="11">
        <f>'Population Demographic'!E6</f>
        <v>80676.944999999992</v>
      </c>
      <c r="D5">
        <f t="shared" si="2"/>
        <v>80999.652779999989</v>
      </c>
      <c r="E5">
        <f t="shared" si="2"/>
        <v>81485.650696679993</v>
      </c>
      <c r="F5">
        <f t="shared" si="2"/>
        <v>82137.535902253439</v>
      </c>
      <c r="G5">
        <f t="shared" si="2"/>
        <v>82958.911261275978</v>
      </c>
      <c r="H5">
        <f t="shared" si="2"/>
        <v>83954.418196411294</v>
      </c>
      <c r="I5">
        <f t="shared" si="2"/>
        <v>85129.780051161055</v>
      </c>
      <c r="J5">
        <f t="shared" si="2"/>
        <v>86491.856531979633</v>
      </c>
      <c r="K5">
        <f t="shared" si="2"/>
        <v>88048.709949555268</v>
      </c>
      <c r="L5">
        <f t="shared" si="2"/>
        <v>89809.684148546366</v>
      </c>
      <c r="M5">
        <f t="shared" si="2"/>
        <v>91785.497199814388</v>
      </c>
      <c r="N5">
        <f t="shared" si="2"/>
        <v>93988.349132609932</v>
      </c>
      <c r="O5">
        <f t="shared" si="2"/>
        <v>96432.046210057786</v>
      </c>
      <c r="P5">
        <f t="shared" si="2"/>
        <v>99132.143503939398</v>
      </c>
      <c r="Q5">
        <f t="shared" si="2"/>
        <v>102106.10780905758</v>
      </c>
      <c r="R5">
        <f t="shared" si="2"/>
        <v>105373.50325894741</v>
      </c>
      <c r="S5">
        <f t="shared" si="2"/>
        <v>108956.20236975163</v>
      </c>
      <c r="T5">
        <f t="shared" si="1"/>
        <v>112878.62565506269</v>
      </c>
      <c r="U5">
        <f t="shared" si="1"/>
        <v>117168.01342995507</v>
      </c>
      <c r="V5">
        <f t="shared" si="1"/>
        <v>121854.73396715327</v>
      </c>
      <c r="W5">
        <f t="shared" si="1"/>
        <v>126972.63279377371</v>
      </c>
      <c r="X5">
        <f t="shared" si="1"/>
        <v>132559.42863669974</v>
      </c>
      <c r="Y5">
        <f t="shared" si="1"/>
        <v>138657.16235398792</v>
      </c>
      <c r="Z5">
        <f t="shared" si="1"/>
        <v>145312.70614697936</v>
      </c>
      <c r="AA5">
        <f t="shared" si="1"/>
        <v>152578.34145432833</v>
      </c>
      <c r="AB5">
        <f t="shared" si="1"/>
        <v>160512.41520995341</v>
      </c>
      <c r="AC5">
        <f t="shared" si="1"/>
        <v>169180.08563129089</v>
      </c>
      <c r="AD5">
        <f t="shared" si="1"/>
        <v>178654.17042664316</v>
      </c>
      <c r="AE5">
        <f t="shared" si="1"/>
        <v>189016.11231138845</v>
      </c>
      <c r="AF5">
        <f t="shared" si="1"/>
        <v>200357.07905007177</v>
      </c>
    </row>
    <row r="6" spans="1:32" x14ac:dyDescent="0.2">
      <c r="A6" t="s">
        <v>17</v>
      </c>
      <c r="B6" s="11">
        <f>'Population Demographic'!D7</f>
        <v>211862.80000000002</v>
      </c>
      <c r="C6" s="11">
        <f>'Population Demographic'!E7</f>
        <v>212307.75</v>
      </c>
      <c r="D6">
        <f t="shared" si="2"/>
        <v>213156.981</v>
      </c>
      <c r="E6">
        <f t="shared" si="2"/>
        <v>214435.92288599999</v>
      </c>
      <c r="F6">
        <f t="shared" si="2"/>
        <v>216151.410269088</v>
      </c>
      <c r="G6">
        <f t="shared" si="2"/>
        <v>218312.92437177888</v>
      </c>
      <c r="H6">
        <f t="shared" si="2"/>
        <v>220932.67946424024</v>
      </c>
      <c r="I6">
        <f t="shared" si="2"/>
        <v>224025.7369767396</v>
      </c>
      <c r="J6">
        <f t="shared" si="2"/>
        <v>227610.14876836742</v>
      </c>
      <c r="K6">
        <f t="shared" si="2"/>
        <v>231707.13144619804</v>
      </c>
      <c r="L6">
        <f t="shared" si="2"/>
        <v>236341.274075122</v>
      </c>
      <c r="M6">
        <f t="shared" si="2"/>
        <v>241540.78210477467</v>
      </c>
      <c r="N6">
        <f t="shared" si="2"/>
        <v>247337.76087528927</v>
      </c>
      <c r="O6">
        <f t="shared" si="2"/>
        <v>253768.54265804679</v>
      </c>
      <c r="P6">
        <f t="shared" si="2"/>
        <v>260874.06185247211</v>
      </c>
      <c r="Q6">
        <f t="shared" si="2"/>
        <v>268700.28370804625</v>
      </c>
      <c r="R6">
        <f t="shared" si="2"/>
        <v>277298.6927867037</v>
      </c>
      <c r="S6">
        <f t="shared" si="2"/>
        <v>286726.84834145161</v>
      </c>
      <c r="T6">
        <f t="shared" si="1"/>
        <v>297049.01488174387</v>
      </c>
      <c r="U6">
        <f t="shared" si="1"/>
        <v>308336.87744725012</v>
      </c>
      <c r="V6">
        <f t="shared" si="1"/>
        <v>320670.35254514014</v>
      </c>
      <c r="W6">
        <f t="shared" si="1"/>
        <v>334138.50735203602</v>
      </c>
      <c r="X6">
        <f t="shared" si="1"/>
        <v>348840.6016755256</v>
      </c>
      <c r="Y6">
        <f t="shared" si="1"/>
        <v>364887.2693525998</v>
      </c>
      <c r="Z6">
        <f t="shared" si="1"/>
        <v>382401.85828152462</v>
      </c>
      <c r="AA6">
        <f t="shared" si="1"/>
        <v>401521.95119560085</v>
      </c>
      <c r="AB6">
        <f t="shared" si="1"/>
        <v>422401.09265777213</v>
      </c>
      <c r="AC6">
        <f t="shared" si="1"/>
        <v>445210.75166129181</v>
      </c>
      <c r="AD6">
        <f t="shared" si="1"/>
        <v>470142.55375432415</v>
      </c>
      <c r="AE6">
        <f t="shared" si="1"/>
        <v>497410.82187207497</v>
      </c>
      <c r="AF6">
        <f t="shared" si="1"/>
        <v>527255.47118439944</v>
      </c>
    </row>
    <row r="7" spans="1:32" x14ac:dyDescent="0.2">
      <c r="A7" t="s">
        <v>18</v>
      </c>
      <c r="B7" s="11">
        <f>'Population Demographic'!D8</f>
        <v>21186.28</v>
      </c>
      <c r="C7" s="11">
        <f>'Population Demographic'!E8</f>
        <v>21230.775000000001</v>
      </c>
      <c r="D7">
        <f t="shared" si="2"/>
        <v>21315.698100000001</v>
      </c>
      <c r="E7">
        <f t="shared" si="2"/>
        <v>21443.592288600001</v>
      </c>
      <c r="F7">
        <f t="shared" si="2"/>
        <v>21615.141026908801</v>
      </c>
      <c r="G7">
        <f t="shared" si="2"/>
        <v>21831.29243717789</v>
      </c>
      <c r="H7">
        <f t="shared" si="2"/>
        <v>22093.267946424025</v>
      </c>
      <c r="I7">
        <f t="shared" si="2"/>
        <v>22402.573697673961</v>
      </c>
      <c r="J7">
        <f t="shared" si="2"/>
        <v>22761.014876836743</v>
      </c>
      <c r="K7">
        <f t="shared" si="2"/>
        <v>23170.713144619804</v>
      </c>
      <c r="L7">
        <f t="shared" si="2"/>
        <v>23634.127407512198</v>
      </c>
      <c r="M7">
        <f t="shared" si="2"/>
        <v>24154.078210477466</v>
      </c>
      <c r="N7">
        <f t="shared" si="2"/>
        <v>24733.776087528924</v>
      </c>
      <c r="O7">
        <f t="shared" si="2"/>
        <v>25376.854265804675</v>
      </c>
      <c r="P7">
        <f t="shared" si="2"/>
        <v>26087.406185247208</v>
      </c>
      <c r="Q7">
        <f t="shared" si="2"/>
        <v>26870.028370804623</v>
      </c>
      <c r="R7">
        <f t="shared" si="2"/>
        <v>27729.869278670372</v>
      </c>
      <c r="S7">
        <f t="shared" si="2"/>
        <v>28672.684834145166</v>
      </c>
      <c r="T7">
        <f t="shared" si="1"/>
        <v>29704.901488174393</v>
      </c>
      <c r="U7">
        <f t="shared" si="1"/>
        <v>30833.687744725019</v>
      </c>
      <c r="V7">
        <f t="shared" si="1"/>
        <v>32067.035254514019</v>
      </c>
      <c r="W7">
        <f t="shared" si="1"/>
        <v>33413.85073520361</v>
      </c>
      <c r="X7">
        <f t="shared" si="1"/>
        <v>34884.060167552569</v>
      </c>
      <c r="Y7">
        <f t="shared" si="1"/>
        <v>36488.726935259983</v>
      </c>
      <c r="Z7">
        <f t="shared" si="1"/>
        <v>38240.185828152462</v>
      </c>
      <c r="AA7">
        <f t="shared" si="1"/>
        <v>40152.195119560085</v>
      </c>
      <c r="AB7">
        <f t="shared" si="1"/>
        <v>42240.10926577721</v>
      </c>
      <c r="AC7">
        <f t="shared" si="1"/>
        <v>44521.07516612918</v>
      </c>
      <c r="AD7">
        <f t="shared" si="1"/>
        <v>47014.255375432411</v>
      </c>
      <c r="AE7">
        <f t="shared" si="1"/>
        <v>49741.082187207488</v>
      </c>
      <c r="AF7">
        <f t="shared" si="1"/>
        <v>52725.547118439936</v>
      </c>
    </row>
    <row r="8" spans="1:32" x14ac:dyDescent="0.2">
      <c r="A8" t="s">
        <v>19</v>
      </c>
      <c r="B8" s="11">
        <f>'Population Demographic'!D9</f>
        <v>177964.75200000001</v>
      </c>
      <c r="C8" s="11">
        <f>'Population Demographic'!E9</f>
        <v>178338.51</v>
      </c>
      <c r="D8">
        <f t="shared" si="2"/>
        <v>179051.86404000001</v>
      </c>
      <c r="E8">
        <f t="shared" si="2"/>
        <v>180126.17522424003</v>
      </c>
      <c r="F8">
        <f t="shared" si="2"/>
        <v>181567.18462603394</v>
      </c>
      <c r="G8">
        <f t="shared" si="2"/>
        <v>183382.85647229428</v>
      </c>
      <c r="H8">
        <f t="shared" si="2"/>
        <v>185583.4507499618</v>
      </c>
      <c r="I8">
        <f t="shared" si="2"/>
        <v>188181.61906046126</v>
      </c>
      <c r="J8">
        <f t="shared" si="2"/>
        <v>191192.52496542863</v>
      </c>
      <c r="K8">
        <f t="shared" si="2"/>
        <v>194633.99041480635</v>
      </c>
      <c r="L8">
        <f t="shared" si="2"/>
        <v>198526.67022310247</v>
      </c>
      <c r="M8">
        <f t="shared" si="2"/>
        <v>202894.25696801071</v>
      </c>
      <c r="N8">
        <f t="shared" si="2"/>
        <v>207763.71913524298</v>
      </c>
      <c r="O8">
        <f t="shared" si="2"/>
        <v>213165.57583275929</v>
      </c>
      <c r="P8">
        <f t="shared" si="2"/>
        <v>219134.21195607656</v>
      </c>
      <c r="Q8">
        <f t="shared" si="2"/>
        <v>225708.23831475884</v>
      </c>
      <c r="R8">
        <f t="shared" si="2"/>
        <v>232930.90194083113</v>
      </c>
      <c r="S8">
        <f t="shared" si="2"/>
        <v>240850.55260681937</v>
      </c>
      <c r="T8">
        <f t="shared" si="1"/>
        <v>249521.17250066486</v>
      </c>
      <c r="U8">
        <f t="shared" si="1"/>
        <v>259002.97705569013</v>
      </c>
      <c r="V8">
        <f t="shared" si="1"/>
        <v>269363.09613791772</v>
      </c>
      <c r="W8">
        <f t="shared" si="1"/>
        <v>280676.34617571026</v>
      </c>
      <c r="X8">
        <f t="shared" si="1"/>
        <v>293026.1054074415</v>
      </c>
      <c r="Y8">
        <f t="shared" si="1"/>
        <v>306505.30625618383</v>
      </c>
      <c r="Z8">
        <f t="shared" si="1"/>
        <v>321217.56095648068</v>
      </c>
      <c r="AA8">
        <f t="shared" si="1"/>
        <v>337278.4390043047</v>
      </c>
      <c r="AB8">
        <f t="shared" si="1"/>
        <v>354816.91783252853</v>
      </c>
      <c r="AC8">
        <f t="shared" si="1"/>
        <v>373977.03139548504</v>
      </c>
      <c r="AD8">
        <f t="shared" si="1"/>
        <v>394919.74515363219</v>
      </c>
      <c r="AE8">
        <f t="shared" si="1"/>
        <v>417825.09037254285</v>
      </c>
      <c r="AF8">
        <f t="shared" si="1"/>
        <v>442894.59579489543</v>
      </c>
    </row>
    <row r="9" spans="1:32" x14ac:dyDescent="0.2">
      <c r="A9" t="s">
        <v>20</v>
      </c>
      <c r="B9" s="11">
        <f>'Population Demographic'!D10</f>
        <v>3139806.696</v>
      </c>
      <c r="C9" s="11">
        <f>'Population Demographic'!E10</f>
        <v>3146400.855</v>
      </c>
      <c r="D9">
        <f t="shared" si="2"/>
        <v>3158986.45842</v>
      </c>
      <c r="E9">
        <f t="shared" si="2"/>
        <v>3177940.3771705199</v>
      </c>
      <c r="F9">
        <f t="shared" si="2"/>
        <v>3203363.900187884</v>
      </c>
      <c r="G9">
        <f t="shared" si="2"/>
        <v>3235397.5391897629</v>
      </c>
      <c r="H9">
        <f t="shared" si="2"/>
        <v>3274222.3096600398</v>
      </c>
      <c r="I9">
        <f t="shared" si="2"/>
        <v>3320061.4219952803</v>
      </c>
      <c r="J9">
        <f t="shared" si="2"/>
        <v>3373182.4047472049</v>
      </c>
      <c r="K9">
        <f t="shared" si="2"/>
        <v>3433899.6880326546</v>
      </c>
      <c r="L9">
        <f t="shared" si="2"/>
        <v>3502577.6817933079</v>
      </c>
      <c r="M9">
        <f t="shared" si="2"/>
        <v>3579634.3907927605</v>
      </c>
      <c r="N9">
        <f t="shared" si="2"/>
        <v>3665545.6161717866</v>
      </c>
      <c r="O9">
        <f t="shared" si="2"/>
        <v>3760849.8021922531</v>
      </c>
      <c r="P9">
        <f t="shared" si="2"/>
        <v>3866153.5966536361</v>
      </c>
      <c r="Q9">
        <f t="shared" si="2"/>
        <v>3982138.2045532451</v>
      </c>
      <c r="R9">
        <f t="shared" si="2"/>
        <v>4109566.6270989492</v>
      </c>
      <c r="S9">
        <f t="shared" si="2"/>
        <v>4249291.8924203133</v>
      </c>
      <c r="T9">
        <f t="shared" si="1"/>
        <v>4402266.4005474448</v>
      </c>
      <c r="U9">
        <f t="shared" si="1"/>
        <v>4569552.523768248</v>
      </c>
      <c r="V9">
        <f t="shared" si="1"/>
        <v>4752334.6247189781</v>
      </c>
      <c r="W9">
        <f t="shared" si="1"/>
        <v>4951932.6789571755</v>
      </c>
      <c r="X9">
        <f t="shared" si="1"/>
        <v>5169817.7168312911</v>
      </c>
      <c r="Y9">
        <f t="shared" si="1"/>
        <v>5407629.3318055309</v>
      </c>
      <c r="Z9">
        <f t="shared" si="1"/>
        <v>5667195.5397321964</v>
      </c>
      <c r="AA9">
        <f t="shared" si="1"/>
        <v>5950555.3167188065</v>
      </c>
      <c r="AB9">
        <f t="shared" si="1"/>
        <v>6259984.1931881849</v>
      </c>
      <c r="AC9">
        <f t="shared" si="1"/>
        <v>6598023.3396203471</v>
      </c>
      <c r="AD9">
        <f t="shared" si="1"/>
        <v>6967512.6466390863</v>
      </c>
      <c r="AE9">
        <f t="shared" si="1"/>
        <v>7371628.3801441537</v>
      </c>
      <c r="AF9">
        <f t="shared" si="1"/>
        <v>7813926.082952803</v>
      </c>
    </row>
    <row r="10" spans="1:32" x14ac:dyDescent="0.2">
      <c r="A10" t="s">
        <v>21</v>
      </c>
      <c r="B10" s="11">
        <f>'Population Demographic'!D11</f>
        <v>593215.84000000008</v>
      </c>
      <c r="C10" s="11">
        <f>'Population Demographic'!E11</f>
        <v>594461.70000000007</v>
      </c>
      <c r="D10">
        <f t="shared" si="2"/>
        <v>596839.54680000013</v>
      </c>
      <c r="E10">
        <f t="shared" si="2"/>
        <v>600420.58408080018</v>
      </c>
      <c r="F10">
        <f t="shared" si="2"/>
        <v>605223.94875344657</v>
      </c>
      <c r="G10">
        <f t="shared" si="2"/>
        <v>611276.18824098108</v>
      </c>
      <c r="H10">
        <f t="shared" si="2"/>
        <v>618611.50249987282</v>
      </c>
      <c r="I10">
        <f t="shared" si="2"/>
        <v>627272.06353487109</v>
      </c>
      <c r="J10">
        <f t="shared" si="2"/>
        <v>637308.41655142908</v>
      </c>
      <c r="K10">
        <f t="shared" si="2"/>
        <v>648779.96804935485</v>
      </c>
      <c r="L10">
        <f t="shared" si="2"/>
        <v>661755.56741034193</v>
      </c>
      <c r="M10">
        <f t="shared" si="2"/>
        <v>676314.18989336945</v>
      </c>
      <c r="N10">
        <f t="shared" si="2"/>
        <v>692545.73045081028</v>
      </c>
      <c r="O10">
        <f t="shared" si="2"/>
        <v>710551.9194425313</v>
      </c>
      <c r="P10">
        <f t="shared" si="2"/>
        <v>730447.37318692217</v>
      </c>
      <c r="Q10">
        <f t="shared" si="2"/>
        <v>752360.7943825298</v>
      </c>
      <c r="R10">
        <f t="shared" si="2"/>
        <v>776436.33980277076</v>
      </c>
      <c r="S10">
        <f t="shared" si="2"/>
        <v>802835.17535606492</v>
      </c>
      <c r="T10">
        <f t="shared" si="1"/>
        <v>831737.24166888325</v>
      </c>
      <c r="U10">
        <f t="shared" si="1"/>
        <v>863343.25685230084</v>
      </c>
      <c r="V10">
        <f t="shared" si="1"/>
        <v>897876.98712639289</v>
      </c>
      <c r="W10">
        <f t="shared" si="1"/>
        <v>935587.82058570138</v>
      </c>
      <c r="X10">
        <f t="shared" si="1"/>
        <v>976753.68469147221</v>
      </c>
      <c r="Y10">
        <f t="shared" si="1"/>
        <v>1021684.3541872799</v>
      </c>
      <c r="Z10">
        <f t="shared" si="1"/>
        <v>1070725.2031882694</v>
      </c>
      <c r="AA10">
        <f t="shared" si="1"/>
        <v>1124261.463347683</v>
      </c>
      <c r="AB10">
        <f t="shared" si="1"/>
        <v>1182723.0594417625</v>
      </c>
      <c r="AC10">
        <f t="shared" si="1"/>
        <v>1246590.1046516176</v>
      </c>
      <c r="AD10">
        <f t="shared" si="1"/>
        <v>1316399.1505121081</v>
      </c>
      <c r="AE10">
        <f t="shared" si="1"/>
        <v>1392750.3012418104</v>
      </c>
      <c r="AF10">
        <f t="shared" si="1"/>
        <v>1476315.3193163192</v>
      </c>
    </row>
    <row r="11" spans="1:32" x14ac:dyDescent="0.2">
      <c r="A11" t="s">
        <v>31</v>
      </c>
      <c r="B11" s="11">
        <f>'Population Demographic'!D12</f>
        <v>3644040.16</v>
      </c>
      <c r="C11" s="11">
        <f>'Population Demographic'!E12</f>
        <v>3651693.3</v>
      </c>
      <c r="D11">
        <f t="shared" si="2"/>
        <v>3666300.0732</v>
      </c>
      <c r="E11">
        <f t="shared" si="2"/>
        <v>3688297.8736391999</v>
      </c>
      <c r="F11">
        <f t="shared" si="2"/>
        <v>3717804.2566283136</v>
      </c>
      <c r="G11">
        <f t="shared" si="2"/>
        <v>3754982.2991945967</v>
      </c>
      <c r="H11">
        <f t="shared" si="2"/>
        <v>3800042.0867849318</v>
      </c>
      <c r="I11">
        <f t="shared" si="2"/>
        <v>3853242.6759999208</v>
      </c>
      <c r="J11">
        <f t="shared" si="2"/>
        <v>3914894.5588159193</v>
      </c>
      <c r="K11">
        <f t="shared" si="2"/>
        <v>3985362.6608746061</v>
      </c>
      <c r="L11">
        <f t="shared" si="2"/>
        <v>4065069.9140920984</v>
      </c>
      <c r="M11">
        <f t="shared" si="2"/>
        <v>4154501.4522021245</v>
      </c>
      <c r="N11">
        <f t="shared" si="2"/>
        <v>4254209.4870549757</v>
      </c>
      <c r="O11">
        <f t="shared" si="2"/>
        <v>4364818.9337184047</v>
      </c>
      <c r="P11">
        <f t="shared" si="2"/>
        <v>4487033.8638625201</v>
      </c>
      <c r="Q11">
        <f t="shared" si="2"/>
        <v>4621644.8797783954</v>
      </c>
      <c r="R11">
        <f t="shared" si="2"/>
        <v>4769537.5159313036</v>
      </c>
      <c r="S11">
        <f t="shared" si="2"/>
        <v>4931701.7914729677</v>
      </c>
      <c r="T11">
        <f t="shared" si="1"/>
        <v>5109243.0559659945</v>
      </c>
      <c r="U11">
        <f t="shared" si="1"/>
        <v>5303394.2920927024</v>
      </c>
      <c r="V11">
        <f t="shared" si="1"/>
        <v>5515530.0637764102</v>
      </c>
      <c r="W11">
        <f t="shared" si="1"/>
        <v>5747182.3264550194</v>
      </c>
      <c r="X11">
        <f t="shared" si="1"/>
        <v>6000058.3488190407</v>
      </c>
      <c r="Y11">
        <f t="shared" si="1"/>
        <v>6276061.0328647168</v>
      </c>
      <c r="Z11">
        <f t="shared" si="1"/>
        <v>6577311.962442223</v>
      </c>
      <c r="AA11">
        <f t="shared" si="1"/>
        <v>6906177.5605643345</v>
      </c>
      <c r="AB11">
        <f t="shared" si="1"/>
        <v>7265298.7937136795</v>
      </c>
      <c r="AC11">
        <f t="shared" si="1"/>
        <v>7657624.9285742184</v>
      </c>
      <c r="AD11">
        <f t="shared" si="1"/>
        <v>8086451.9245743752</v>
      </c>
      <c r="AE11">
        <f t="shared" si="1"/>
        <v>8555466.1361996885</v>
      </c>
      <c r="AF11">
        <f t="shared" si="1"/>
        <v>9068794.1043716706</v>
      </c>
    </row>
    <row r="12" spans="1:32" x14ac:dyDescent="0.2">
      <c r="A12" t="s">
        <v>25</v>
      </c>
      <c r="B12" s="11">
        <f>'Population Demographic'!D16</f>
        <v>2114390.7439999999</v>
      </c>
      <c r="C12" s="11">
        <f>'Population Demographic'!E16</f>
        <v>2118831.3450000002</v>
      </c>
      <c r="D12">
        <f t="shared" si="2"/>
        <v>2127306.67038</v>
      </c>
      <c r="E12">
        <f t="shared" si="2"/>
        <v>2140070.5104022799</v>
      </c>
      <c r="F12">
        <f t="shared" si="2"/>
        <v>2157191.074485498</v>
      </c>
      <c r="G12">
        <f t="shared" si="2"/>
        <v>2178762.9852303532</v>
      </c>
      <c r="H12">
        <f t="shared" si="2"/>
        <v>2204908.1410531173</v>
      </c>
      <c r="I12">
        <f t="shared" si="2"/>
        <v>2235776.855027861</v>
      </c>
      <c r="J12">
        <f t="shared" si="2"/>
        <v>2271549.2847083067</v>
      </c>
      <c r="K12">
        <f t="shared" si="2"/>
        <v>2312437.171833056</v>
      </c>
      <c r="L12">
        <f t="shared" si="2"/>
        <v>2358685.9152697171</v>
      </c>
      <c r="M12">
        <f t="shared" si="2"/>
        <v>2410577.0054056509</v>
      </c>
      <c r="N12">
        <f t="shared" si="2"/>
        <v>2468430.8535353867</v>
      </c>
      <c r="O12">
        <f t="shared" si="2"/>
        <v>2532610.0557273068</v>
      </c>
      <c r="P12">
        <f t="shared" si="2"/>
        <v>2603523.1372876712</v>
      </c>
      <c r="Q12">
        <f t="shared" si="2"/>
        <v>2681628.8314063014</v>
      </c>
      <c r="R12">
        <f t="shared" si="2"/>
        <v>2767440.9540113029</v>
      </c>
      <c r="S12">
        <f t="shared" si="2"/>
        <v>2861533.9464476872</v>
      </c>
      <c r="T12">
        <f t="shared" si="1"/>
        <v>2964549.1685198038</v>
      </c>
      <c r="U12">
        <f t="shared" si="1"/>
        <v>3077202.0369235561</v>
      </c>
      <c r="V12">
        <f t="shared" si="1"/>
        <v>3200290.1184004983</v>
      </c>
      <c r="W12">
        <f t="shared" si="1"/>
        <v>3334702.3033733191</v>
      </c>
      <c r="X12">
        <f t="shared" si="1"/>
        <v>3481429.2047217451</v>
      </c>
      <c r="Y12">
        <f t="shared" si="1"/>
        <v>3641574.9481389453</v>
      </c>
      <c r="Z12">
        <f t="shared" si="1"/>
        <v>3816370.5456496147</v>
      </c>
      <c r="AA12">
        <f t="shared" si="1"/>
        <v>4007189.0729320953</v>
      </c>
      <c r="AB12">
        <f t="shared" si="1"/>
        <v>4215562.9047245644</v>
      </c>
      <c r="AC12">
        <f t="shared" si="1"/>
        <v>4443203.3015796905</v>
      </c>
      <c r="AD12">
        <f t="shared" si="1"/>
        <v>4692022.6864681533</v>
      </c>
      <c r="AE12">
        <f t="shared" si="1"/>
        <v>4964160.0022833059</v>
      </c>
      <c r="AF12">
        <f t="shared" si="1"/>
        <v>5262009.602420304</v>
      </c>
    </row>
    <row r="13" spans="1:32" x14ac:dyDescent="0.2">
      <c r="A13" t="s">
        <v>26</v>
      </c>
      <c r="B13" s="11">
        <f>'Population Demographic'!D17</f>
        <v>2122865.2560000001</v>
      </c>
      <c r="C13" s="11">
        <f>'Population Demographic'!E17</f>
        <v>2127323.6549999998</v>
      </c>
      <c r="D13">
        <f t="shared" si="2"/>
        <v>2135832.9496199996</v>
      </c>
      <c r="E13">
        <f t="shared" si="2"/>
        <v>2148647.9473177195</v>
      </c>
      <c r="F13">
        <f t="shared" si="2"/>
        <v>2165837.1308962614</v>
      </c>
      <c r="G13">
        <f t="shared" si="2"/>
        <v>2187495.5022052242</v>
      </c>
      <c r="H13">
        <f t="shared" si="2"/>
        <v>2213745.4482316868</v>
      </c>
      <c r="I13">
        <f t="shared" si="2"/>
        <v>2244737.8845069306</v>
      </c>
      <c r="J13">
        <f t="shared" si="2"/>
        <v>2280653.6906590415</v>
      </c>
      <c r="K13">
        <f t="shared" si="2"/>
        <v>2321705.4570909045</v>
      </c>
      <c r="L13">
        <f t="shared" si="2"/>
        <v>2368139.5662327227</v>
      </c>
      <c r="M13">
        <f t="shared" si="2"/>
        <v>2420238.6366898427</v>
      </c>
      <c r="N13">
        <f t="shared" si="2"/>
        <v>2478324.3639703989</v>
      </c>
      <c r="O13">
        <f t="shared" si="2"/>
        <v>2542760.7974336292</v>
      </c>
      <c r="P13">
        <f t="shared" si="2"/>
        <v>2613958.0997617706</v>
      </c>
      <c r="Q13">
        <f t="shared" si="2"/>
        <v>2692376.8427546239</v>
      </c>
      <c r="R13">
        <f t="shared" si="2"/>
        <v>2778532.901722772</v>
      </c>
      <c r="S13">
        <f t="shared" si="2"/>
        <v>2873003.0203813463</v>
      </c>
      <c r="T13">
        <f t="shared" si="1"/>
        <v>2976431.1291150749</v>
      </c>
      <c r="U13">
        <f t="shared" si="1"/>
        <v>3089535.5120214475</v>
      </c>
      <c r="V13">
        <f t="shared" si="1"/>
        <v>3213116.9325023056</v>
      </c>
      <c r="W13">
        <f t="shared" si="1"/>
        <v>3348067.8436674024</v>
      </c>
      <c r="X13">
        <f t="shared" si="1"/>
        <v>3495382.828788768</v>
      </c>
      <c r="Y13">
        <f t="shared" si="1"/>
        <v>3656170.4389130515</v>
      </c>
      <c r="Z13">
        <f t="shared" si="1"/>
        <v>3831666.6199808782</v>
      </c>
      <c r="AA13">
        <f t="shared" si="1"/>
        <v>4023249.950979922</v>
      </c>
      <c r="AB13">
        <f t="shared" si="1"/>
        <v>4232458.9484308781</v>
      </c>
      <c r="AC13">
        <f t="shared" si="1"/>
        <v>4461011.7316461457</v>
      </c>
      <c r="AD13">
        <f t="shared" si="1"/>
        <v>4710828.3886183295</v>
      </c>
      <c r="AE13">
        <f t="shared" si="1"/>
        <v>4984056.4351581931</v>
      </c>
      <c r="AF13">
        <f t="shared" si="1"/>
        <v>5283099.8212676849</v>
      </c>
    </row>
    <row r="15" spans="1:32" x14ac:dyDescent="0.2">
      <c r="A15" t="s">
        <v>155</v>
      </c>
      <c r="B15">
        <f>((SUMIFS(B19:AY19,B18:AY18,About!B1)))</f>
        <v>2E-3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18074.608832577811</v>
      </c>
      <c r="C3">
        <f>C15*('Population Forecast'!C12/'Population Forecast'!C34)</f>
        <v>18202.136411500825</v>
      </c>
      <c r="D3">
        <f>D15*('Population Forecast'!D12/'Population Forecast'!D34)</f>
        <v>18371.404044779036</v>
      </c>
      <c r="E3">
        <f>E15*('Population Forecast'!E12/'Population Forecast'!E34)</f>
        <v>18587.513264198795</v>
      </c>
      <c r="F3">
        <f>F15*('Population Forecast'!F12/'Population Forecast'!F34)</f>
        <v>18852.324067703317</v>
      </c>
      <c r="G3">
        <f>G15*('Population Forecast'!G12/'Population Forecast'!G34)</f>
        <v>19168.300931054819</v>
      </c>
      <c r="H3">
        <f>H15*('Population Forecast'!H12/'Population Forecast'!H34)</f>
        <v>19536.947067356112</v>
      </c>
      <c r="I3">
        <f>I15*('Population Forecast'!I12/'Population Forecast'!I34)</f>
        <v>19961.813417025627</v>
      </c>
      <c r="J3">
        <f>J15*('Population Forecast'!J12/'Population Forecast'!J34)</f>
        <v>20445.637766405627</v>
      </c>
      <c r="K3">
        <f>K15*('Population Forecast'!K12/'Population Forecast'!K34)</f>
        <v>20988.863425603264</v>
      </c>
      <c r="L3">
        <f>L15*('Population Forecast'!L12/'Population Forecast'!L34)</f>
        <v>21595.875459225648</v>
      </c>
      <c r="M3">
        <f>M15*('Population Forecast'!M12/'Population Forecast'!M34)</f>
        <v>22266.950042554858</v>
      </c>
      <c r="N3">
        <f>N15*('Population Forecast'!N12/'Population Forecast'!N34)</f>
        <v>23005.346893344704</v>
      </c>
      <c r="O3">
        <f>O15*('Population Forecast'!O12/'Population Forecast'!O34)</f>
        <v>23812.954904044582</v>
      </c>
      <c r="P3">
        <f>P15*('Population Forecast'!P12/'Population Forecast'!P34)</f>
        <v>24693.207408530143</v>
      </c>
      <c r="Q3">
        <f>Q15*('Population Forecast'!Q12/'Population Forecast'!Q34)</f>
        <v>25649.481644392283</v>
      </c>
      <c r="R3">
        <f>R15*('Population Forecast'!R12/'Population Forecast'!R34)</f>
        <v>26684.792320334313</v>
      </c>
      <c r="S3">
        <f>S15*('Population Forecast'!S12/'Population Forecast'!S34)</f>
        <v>27803.453503683715</v>
      </c>
      <c r="T3">
        <f>T15*('Population Forecast'!T12/'Population Forecast'!T34)</f>
        <v>29007.33685560889</v>
      </c>
      <c r="U3">
        <f>U15*('Population Forecast'!U12/'Population Forecast'!U34)</f>
        <v>30303.117210034983</v>
      </c>
      <c r="V3">
        <f>V15*('Population Forecast'!V12/'Population Forecast'!V34)</f>
        <v>31694.503907002309</v>
      </c>
      <c r="W3">
        <f>W15*('Population Forecast'!W12/'Population Forecast'!W34)</f>
        <v>33188.596075832444</v>
      </c>
      <c r="X3">
        <f>X15*('Population Forecast'!X12/'Population Forecast'!X34)</f>
        <v>34792.469415332176</v>
      </c>
      <c r="Y3">
        <f>Y15*('Population Forecast'!Y12/'Population Forecast'!Y34)</f>
        <v>36515.811391512449</v>
      </c>
      <c r="Z3">
        <f>Z15*('Population Forecast'!Z12/'Population Forecast'!Z34)</f>
        <v>38361.017551102675</v>
      </c>
      <c r="AA3">
        <f>AA15*('Population Forecast'!AA12/'Population Forecast'!AA34)</f>
        <v>40340.854791636237</v>
      </c>
      <c r="AB3">
        <f>AB15*('Population Forecast'!AB12/'Population Forecast'!AB34)</f>
        <v>42465.532480030633</v>
      </c>
      <c r="AC3">
        <f>AC15*('Population Forecast'!AC12/'Population Forecast'!AC34)</f>
        <v>44758.677969322664</v>
      </c>
      <c r="AD3">
        <f>AD15*('Population Forecast'!AD12/'Population Forecast'!AD34)</f>
        <v>47227.818486715572</v>
      </c>
      <c r="AE3">
        <f>AE15*('Population Forecast'!AE12/'Population Forecast'!AE34)</f>
        <v>49885.408249833621</v>
      </c>
      <c r="AF3">
        <f>AF15*('Population Forecast'!AF12/'Population Forecast'!AF34)</f>
        <v>52752.967007423678</v>
      </c>
    </row>
    <row r="4" spans="1:32" x14ac:dyDescent="0.2">
      <c r="A4" t="s">
        <v>26</v>
      </c>
      <c r="B4">
        <f>B16*('Population Forecast'!B13/'Population Forecast'!B35)</f>
        <v>16994.877904184879</v>
      </c>
      <c r="C4">
        <f>C16*('Population Forecast'!C13/'Population Forecast'!C35)</f>
        <v>17061.909828658208</v>
      </c>
      <c r="D4">
        <f>D16*('Population Forecast'!D13/'Population Forecast'!D35)</f>
        <v>17174.446377986907</v>
      </c>
      <c r="E4">
        <f>E16*('Population Forecast'!E13/'Population Forecast'!E35)</f>
        <v>17337.241282891217</v>
      </c>
      <c r="F4">
        <f>F16*('Population Forecast'!F13/'Population Forecast'!F35)</f>
        <v>17554.03989932976</v>
      </c>
      <c r="G4">
        <f>G16*('Population Forecast'!G13/'Population Forecast'!G35)</f>
        <v>17827.03547371041</v>
      </c>
      <c r="H4">
        <f>H16*('Population Forecast'!H13/'Population Forecast'!H35)</f>
        <v>18158.749588713454</v>
      </c>
      <c r="I4">
        <f>I16*('Population Forecast'!I13/'Population Forecast'!I35)</f>
        <v>18553.654754363917</v>
      </c>
      <c r="J4">
        <f>J16*('Population Forecast'!J13/'Population Forecast'!J35)</f>
        <v>19013.659852193901</v>
      </c>
      <c r="K4">
        <f>K16*('Population Forecast'!K13/'Population Forecast'!K35)</f>
        <v>19541.946664904535</v>
      </c>
      <c r="L4">
        <f>L16*('Population Forecast'!L13/'Population Forecast'!L35)</f>
        <v>20141.369541494205</v>
      </c>
      <c r="M4">
        <f>M16*('Population Forecast'!M13/'Population Forecast'!M35)</f>
        <v>20816.023208307863</v>
      </c>
      <c r="N4">
        <f>N16*('Population Forecast'!N13/'Population Forecast'!N35)</f>
        <v>21568.080831296447</v>
      </c>
      <c r="O4">
        <f>O16*('Population Forecast'!O13/'Population Forecast'!O35)</f>
        <v>22401.065874905893</v>
      </c>
      <c r="P4">
        <f>P16*('Population Forecast'!P13/'Population Forecast'!P35)</f>
        <v>23317.11390625067</v>
      </c>
      <c r="Q4">
        <f>Q16*('Population Forecast'!Q13/'Population Forecast'!Q35)</f>
        <v>24322.211536001756</v>
      </c>
      <c r="R4">
        <f>R16*('Population Forecast'!R13/'Population Forecast'!R35)</f>
        <v>25418.1489037309</v>
      </c>
      <c r="S4">
        <f>S16*('Population Forecast'!S13/'Population Forecast'!S35)</f>
        <v>26606.906042703828</v>
      </c>
      <c r="T4">
        <f>T16*('Population Forecast'!T13/'Population Forecast'!T35)</f>
        <v>27895.778489764678</v>
      </c>
      <c r="U4">
        <f>U16*('Population Forecast'!U13/'Population Forecast'!U35)</f>
        <v>29284.99615263729</v>
      </c>
      <c r="V4">
        <f>V16*('Population Forecast'!V13/'Population Forecast'!V35)</f>
        <v>30781.724991074705</v>
      </c>
      <c r="W4">
        <f>W16*('Population Forecast'!W13/'Population Forecast'!W35)</f>
        <v>32389.68214257151</v>
      </c>
      <c r="X4">
        <f>X16*('Population Forecast'!X13/'Population Forecast'!X35)</f>
        <v>34116.628006609484</v>
      </c>
      <c r="Y4">
        <f>Y16*('Population Forecast'!Y13/'Population Forecast'!Y35)</f>
        <v>35972.617891151705</v>
      </c>
      <c r="Z4">
        <f>Z16*('Population Forecast'!Z13/'Population Forecast'!Z35)</f>
        <v>37959.824451893837</v>
      </c>
      <c r="AA4">
        <f>AA16*('Population Forecast'!AA13/'Population Forecast'!AA35)</f>
        <v>40082.76509925272</v>
      </c>
      <c r="AB4">
        <f>AB16*('Population Forecast'!AB13/'Population Forecast'!AB35)</f>
        <v>42350.986608737716</v>
      </c>
      <c r="AC4">
        <f>AC16*('Population Forecast'!AC13/'Population Forecast'!AC35)</f>
        <v>44803.347605262898</v>
      </c>
      <c r="AD4">
        <f>AD16*('Population Forecast'!AD13/'Population Forecast'!AD35)</f>
        <v>47432.376247044405</v>
      </c>
      <c r="AE4">
        <f>AE16*('Population Forecast'!AE13/'Population Forecast'!AE35)</f>
        <v>50249.161757806425</v>
      </c>
      <c r="AF4">
        <f>AF16*('Population Forecast'!AF13/'Population Forecast'!AF35)</f>
        <v>53269.728222918297</v>
      </c>
    </row>
    <row r="5" spans="1:32" x14ac:dyDescent="0.2">
      <c r="A5" t="s">
        <v>28</v>
      </c>
      <c r="B5">
        <f>B17*('Population Forecast'!B3/'Population Forecast'!B24)</f>
        <v>32617.553841893674</v>
      </c>
      <c r="C5">
        <f>C17*('Population Forecast'!C3/'Population Forecast'!C24)</f>
        <v>32768.945517736422</v>
      </c>
      <c r="D5">
        <f>D17*('Population Forecast'!D3/'Population Forecast'!D24)</f>
        <v>32998.878996474072</v>
      </c>
      <c r="E5">
        <f>E17*('Population Forecast'!E3/'Population Forecast'!E24)</f>
        <v>33317.205453388582</v>
      </c>
      <c r="F5">
        <f>F17*('Population Forecast'!F3/'Population Forecast'!F24)</f>
        <v>33729.022336551396</v>
      </c>
      <c r="G5">
        <f>G17*('Population Forecast'!G3/'Population Forecast'!G24)</f>
        <v>34238.849036503736</v>
      </c>
      <c r="H5">
        <f>H17*('Population Forecast'!H3/'Population Forecast'!H24)</f>
        <v>34850.568602769592</v>
      </c>
      <c r="I5">
        <f>I17*('Population Forecast'!I3/'Population Forecast'!I24)</f>
        <v>35571.073622143747</v>
      </c>
      <c r="J5">
        <f>J17*('Population Forecast'!J3/'Population Forecast'!J24)</f>
        <v>36404.620743667474</v>
      </c>
      <c r="K5">
        <f>K17*('Population Forecast'!K3/'Population Forecast'!K24)</f>
        <v>37353.991736829477</v>
      </c>
      <c r="L5">
        <f>L17*('Population Forecast'!L3/'Population Forecast'!L24)</f>
        <v>38425.769232064005</v>
      </c>
      <c r="M5">
        <f>M17*('Population Forecast'!M3/'Population Forecast'!M24)</f>
        <v>39622.69991888434</v>
      </c>
      <c r="N5">
        <f>N17*('Population Forecast'!N3/'Population Forecast'!N24)</f>
        <v>40948.867301121441</v>
      </c>
      <c r="O5">
        <f>O17*('Population Forecast'!O3/'Population Forecast'!O24)</f>
        <v>42407.646269079218</v>
      </c>
      <c r="P5">
        <f>P17*('Population Forecast'!P3/'Population Forecast'!P24)</f>
        <v>44003.070143608449</v>
      </c>
      <c r="Q5">
        <f>Q17*('Population Forecast'!Q3/'Population Forecast'!Q24)</f>
        <v>45743.69105391793</v>
      </c>
      <c r="R5">
        <f>R17*('Population Forecast'!R3/'Population Forecast'!R24)</f>
        <v>47631.092384015174</v>
      </c>
      <c r="S5">
        <f>S17*('Population Forecast'!S3/'Population Forecast'!S24)</f>
        <v>49669.891975293882</v>
      </c>
      <c r="T5">
        <f>T17*('Population Forecast'!T3/'Population Forecast'!T24)</f>
        <v>51867.558392061852</v>
      </c>
      <c r="U5">
        <f>U17*('Population Forecast'!U3/'Population Forecast'!U24)</f>
        <v>54228.458575945799</v>
      </c>
      <c r="V5">
        <f>V17*('Population Forecast'!V3/'Population Forecast'!V24)</f>
        <v>56759.622099537708</v>
      </c>
      <c r="W5">
        <f>W17*('Population Forecast'!W3/'Population Forecast'!W24)</f>
        <v>59468.951910375945</v>
      </c>
      <c r="X5">
        <f>X17*('Population Forecast'!X3/'Population Forecast'!X24)</f>
        <v>62369.424564253568</v>
      </c>
      <c r="Y5">
        <f>Y17*('Population Forecast'!Y3/'Population Forecast'!Y24)</f>
        <v>65477.637998039929</v>
      </c>
      <c r="Z5">
        <f>Z17*('Population Forecast'!Z3/'Population Forecast'!Z24)</f>
        <v>68792.225489067961</v>
      </c>
      <c r="AA5">
        <f>AA17*('Population Forecast'!AA3/'Population Forecast'!AA24)</f>
        <v>72325.204662099597</v>
      </c>
      <c r="AB5">
        <f>AB17*('Population Forecast'!AB3/'Population Forecast'!AB24)</f>
        <v>76093.898792745953</v>
      </c>
      <c r="AC5">
        <f>AC17*('Population Forecast'!AC3/'Population Forecast'!AC24)</f>
        <v>80156.255984633768</v>
      </c>
      <c r="AD5">
        <f>AD17*('Population Forecast'!AD3/'Population Forecast'!AD24)</f>
        <v>84503.698496626792</v>
      </c>
      <c r="AE5">
        <f>AE17*('Population Forecast'!AE3/'Population Forecast'!AE24)</f>
        <v>89152.742625533661</v>
      </c>
      <c r="AF5">
        <f>AF17*('Population Forecast'!AF3/'Population Forecast'!AF24)</f>
        <v>94132.282673472044</v>
      </c>
    </row>
    <row r="6" spans="1:32" x14ac:dyDescent="0.2">
      <c r="A6" t="s">
        <v>29</v>
      </c>
      <c r="B6">
        <f>B18*('Population Forecast'!B4/'Population Forecast'!B25)</f>
        <v>726.79804047703851</v>
      </c>
      <c r="C6">
        <f>C18*('Population Forecast'!C4/'Population Forecast'!C25)</f>
        <v>730.33099086217737</v>
      </c>
      <c r="D6">
        <f>D18*('Population Forecast'!D4/'Population Forecast'!D25)</f>
        <v>735.77190859887094</v>
      </c>
      <c r="E6">
        <f>E18*('Population Forecast'!E4/'Population Forecast'!E25)</f>
        <v>743.2813336802601</v>
      </c>
      <c r="F6">
        <f>F18*('Population Forecast'!F4/'Population Forecast'!F25)</f>
        <v>752.92146856140153</v>
      </c>
      <c r="G6">
        <f>G18*('Population Forecast'!G4/'Population Forecast'!G25)</f>
        <v>764.68654109350189</v>
      </c>
      <c r="H6">
        <f>H18*('Population Forecast'!H4/'Population Forecast'!H25)</f>
        <v>778.76920183722109</v>
      </c>
      <c r="I6">
        <f>I18*('Population Forecast'!I4/'Population Forecast'!I25)</f>
        <v>795.23130883166937</v>
      </c>
      <c r="J6">
        <f>J18*('Population Forecast'!J4/'Population Forecast'!J25)</f>
        <v>814.04324222135142</v>
      </c>
      <c r="K6">
        <f>K18*('Population Forecast'!K4/'Population Forecast'!K25)</f>
        <v>835.4994435220475</v>
      </c>
      <c r="L6">
        <f>L18*('Population Forecast'!L4/'Population Forecast'!L25)</f>
        <v>859.70582156252749</v>
      </c>
      <c r="M6">
        <f>M18*('Population Forecast'!M4/'Population Forecast'!M25)</f>
        <v>886.78306492346098</v>
      </c>
      <c r="N6">
        <f>N18*('Population Forecast'!N4/'Population Forecast'!N25)</f>
        <v>917.0441124380053</v>
      </c>
      <c r="O6">
        <f>O18*('Population Forecast'!O4/'Population Forecast'!O25)</f>
        <v>950.52005710297124</v>
      </c>
      <c r="P6">
        <f>P18*('Population Forecast'!P4/'Population Forecast'!P25)</f>
        <v>987.60858462165811</v>
      </c>
      <c r="Q6">
        <f>Q18*('Population Forecast'!Q4/'Population Forecast'!Q25)</f>
        <v>1028.3279915648479</v>
      </c>
      <c r="R6">
        <f>R18*('Population Forecast'!R4/'Population Forecast'!R25)</f>
        <v>1073.0998782973647</v>
      </c>
      <c r="S6">
        <f>S18*('Population Forecast'!S4/'Population Forecast'!S25)</f>
        <v>1122.0447036784437</v>
      </c>
      <c r="T6">
        <f>T18*('Population Forecast'!T4/'Population Forecast'!T25)</f>
        <v>1175.34369131315</v>
      </c>
      <c r="U6">
        <f>U18*('Population Forecast'!U4/'Population Forecast'!U25)</f>
        <v>1233.4333727564599</v>
      </c>
      <c r="V6">
        <f>V18*('Population Forecast'!V4/'Population Forecast'!V25)</f>
        <v>1296.5936164399031</v>
      </c>
      <c r="W6">
        <f>W18*('Population Forecast'!W4/'Population Forecast'!W25)</f>
        <v>1365.2141878904706</v>
      </c>
      <c r="X6">
        <f>X18*('Population Forecast'!X4/'Population Forecast'!X25)</f>
        <v>1439.6521515495215</v>
      </c>
      <c r="Y6">
        <f>Y18*('Population Forecast'!Y4/'Population Forecast'!Y25)</f>
        <v>1520.2116894148455</v>
      </c>
      <c r="Z6">
        <f>Z18*('Population Forecast'!Z4/'Population Forecast'!Z25)</f>
        <v>1607.4683856471547</v>
      </c>
      <c r="AA6">
        <f>AA18*('Population Forecast'!AA4/'Population Forecast'!AA25)</f>
        <v>1701.9985595530723</v>
      </c>
      <c r="AB6">
        <f>AB18*('Population Forecast'!AB4/'Population Forecast'!AB25)</f>
        <v>1803.9597092402635</v>
      </c>
      <c r="AC6">
        <f>AC18*('Population Forecast'!AC4/'Population Forecast'!AC25)</f>
        <v>1914.4903944953935</v>
      </c>
      <c r="AD6">
        <f>AD18*('Population Forecast'!AD4/'Population Forecast'!AD25)</f>
        <v>2034.356585149704</v>
      </c>
      <c r="AE6">
        <f>AE18*('Population Forecast'!AE4/'Population Forecast'!AE25)</f>
        <v>2163.8958246138</v>
      </c>
      <c r="AF6">
        <f>AF18*('Population Forecast'!AF4/'Population Forecast'!AF25)</f>
        <v>2304.4788936659334</v>
      </c>
    </row>
    <row r="7" spans="1:32" x14ac:dyDescent="0.2">
      <c r="A7" t="s">
        <v>30</v>
      </c>
      <c r="B7">
        <f>B19*('Population Forecast'!B6/'Population Forecast'!B27)</f>
        <v>1054.860614489583</v>
      </c>
      <c r="C7">
        <f>C19*('Population Forecast'!C6/'Population Forecast'!C27)</f>
        <v>1077.5274055899479</v>
      </c>
      <c r="D7">
        <f>D19*('Population Forecast'!D6/'Population Forecast'!D27)</f>
        <v>1103.8913311007457</v>
      </c>
      <c r="E7">
        <f>E19*('Population Forecast'!E6/'Population Forecast'!E27)</f>
        <v>1134.4743189853896</v>
      </c>
      <c r="F7">
        <f>F19*('Population Forecast'!F6/'Population Forecast'!F27)</f>
        <v>1169.4509070503007</v>
      </c>
      <c r="G7">
        <f>G19*('Population Forecast'!G6/'Population Forecast'!G27)</f>
        <v>1208.4921080908416</v>
      </c>
      <c r="H7">
        <f>H19*('Population Forecast'!H6/'Population Forecast'!H27)</f>
        <v>1252.7925876752895</v>
      </c>
      <c r="I7">
        <f>I19*('Population Forecast'!I6/'Population Forecast'!I27)</f>
        <v>1302.131835722445</v>
      </c>
      <c r="J7">
        <f>J19*('Population Forecast'!J6/'Population Forecast'!J27)</f>
        <v>1357.1652457771531</v>
      </c>
      <c r="K7">
        <f>K19*('Population Forecast'!K6/'Population Forecast'!K27)</f>
        <v>1418.0230633752617</v>
      </c>
      <c r="L7">
        <f>L19*('Population Forecast'!L6/'Population Forecast'!L27)</f>
        <v>1485.0250052763513</v>
      </c>
      <c r="M7">
        <f>M19*('Population Forecast'!M6/'Population Forecast'!M27)</f>
        <v>1558.8388373618811</v>
      </c>
      <c r="N7">
        <f>N19*('Population Forecast'!N6/'Population Forecast'!N27)</f>
        <v>1639.2608450594046</v>
      </c>
      <c r="O7">
        <f>O19*('Population Forecast'!O6/'Population Forecast'!O27)</f>
        <v>1727.7136463419622</v>
      </c>
      <c r="P7">
        <f>P19*('Population Forecast'!P6/'Population Forecast'!P27)</f>
        <v>1823.9696761253886</v>
      </c>
      <c r="Q7">
        <f>Q19*('Population Forecast'!Q6/'Population Forecast'!Q27)</f>
        <v>1929.0570664265317</v>
      </c>
      <c r="R7">
        <f>R19*('Population Forecast'!R6/'Population Forecast'!R27)</f>
        <v>2043.3598883638431</v>
      </c>
      <c r="S7">
        <f>S19*('Population Forecast'!S6/'Population Forecast'!S27)</f>
        <v>2167.6881837411765</v>
      </c>
      <c r="T7">
        <f>T19*('Population Forecast'!T6/'Population Forecast'!T27)</f>
        <v>2302.8206176188301</v>
      </c>
      <c r="U7">
        <f>U19*('Population Forecast'!U6/'Population Forecast'!U27)</f>
        <v>2449.2094589950107</v>
      </c>
      <c r="V7">
        <f>V19*('Population Forecast'!V6/'Population Forecast'!V27)</f>
        <v>2608.4881157792315</v>
      </c>
      <c r="W7">
        <f>W19*('Population Forecast'!W6/'Population Forecast'!W27)</f>
        <v>2780.7793704744267</v>
      </c>
      <c r="X7">
        <f>X19*('Population Forecast'!X6/'Population Forecast'!X27)</f>
        <v>2968.3438629244674</v>
      </c>
      <c r="Y7">
        <f>Y19*('Population Forecast'!Y6/'Population Forecast'!Y27)</f>
        <v>3171.4172500757427</v>
      </c>
      <c r="Z7">
        <f>Z19*('Population Forecast'!Z6/'Population Forecast'!Z27)</f>
        <v>3392.6111559665906</v>
      </c>
      <c r="AA7">
        <f>AA19*('Population Forecast'!AA6/'Population Forecast'!AA27)</f>
        <v>3633.0893644859007</v>
      </c>
      <c r="AB7">
        <f>AB19*('Population Forecast'!AB6/'Population Forecast'!AB27)</f>
        <v>3894.5382048294823</v>
      </c>
      <c r="AC7">
        <f>AC19*('Population Forecast'!AC6/'Population Forecast'!AC27)</f>
        <v>4180.2959768422334</v>
      </c>
      <c r="AD7">
        <f>AD19*('Population Forecast'!AD6/'Population Forecast'!AD27)</f>
        <v>4491.7757379082323</v>
      </c>
      <c r="AE7">
        <f>AE19*('Population Forecast'!AE6/'Population Forecast'!AE27)</f>
        <v>4832.5498627054349</v>
      </c>
      <c r="AF7">
        <f>AF19*('Population Forecast'!AF6/'Population Forecast'!AF27)</f>
        <v>5206.2158581069598</v>
      </c>
    </row>
    <row r="8" spans="1:32" x14ac:dyDescent="0.2">
      <c r="A8" t="s">
        <v>31</v>
      </c>
      <c r="B8">
        <f>B20*('Population Forecast'!B11/'Population Forecast'!B33)</f>
        <v>14056.20228544268</v>
      </c>
      <c r="C8">
        <f>C20*('Population Forecast'!C11/'Population Forecast'!C33)</f>
        <v>14303.653459262214</v>
      </c>
      <c r="D8">
        <f>D20*('Population Forecast'!D11/'Population Forecast'!D33)</f>
        <v>14597.004585670953</v>
      </c>
      <c r="E8">
        <f>E20*('Population Forecast'!E11/'Population Forecast'!E33)</f>
        <v>14927.838595993839</v>
      </c>
      <c r="F8">
        <f>F20*('Population Forecast'!F11/'Population Forecast'!F33)</f>
        <v>15307.18009514179</v>
      </c>
      <c r="G8">
        <f>G20*('Population Forecast'!G11/'Population Forecast'!G33)</f>
        <v>15756.534808352311</v>
      </c>
      <c r="H8">
        <f>H20*('Population Forecast'!H11/'Population Forecast'!H33)</f>
        <v>16237.297767441807</v>
      </c>
      <c r="I8">
        <f>I20*('Population Forecast'!I11/'Population Forecast'!I33)</f>
        <v>16786.168184298942</v>
      </c>
      <c r="J8">
        <f>J20*('Population Forecast'!J11/'Population Forecast'!J33)</f>
        <v>17408.473262296775</v>
      </c>
      <c r="K8">
        <f>K20*('Population Forecast'!K11/'Population Forecast'!K33)</f>
        <v>18090.851260359115</v>
      </c>
      <c r="L8">
        <f>L20*('Population Forecast'!L11/'Population Forecast'!L33)</f>
        <v>18841.23938449187</v>
      </c>
      <c r="M8">
        <f>M20*('Population Forecast'!M11/'Population Forecast'!M33)</f>
        <v>19669.675610916489</v>
      </c>
      <c r="N8">
        <f>N20*('Population Forecast'!N11/'Population Forecast'!N33)</f>
        <v>20580.563487767184</v>
      </c>
      <c r="O8">
        <f>O20*('Population Forecast'!O11/'Population Forecast'!O33)</f>
        <v>21585.662271918503</v>
      </c>
      <c r="P8">
        <f>P20*('Population Forecast'!P11/'Population Forecast'!P33)</f>
        <v>22683.613050112752</v>
      </c>
      <c r="Q8">
        <f>Q20*('Population Forecast'!Q11/'Population Forecast'!Q33)</f>
        <v>23884.62382506916</v>
      </c>
      <c r="R8">
        <f>R20*('Population Forecast'!R11/'Population Forecast'!R33)</f>
        <v>25198.225631910926</v>
      </c>
      <c r="S8">
        <f>S20*('Population Forecast'!S11/'Population Forecast'!S33)</f>
        <v>26634.74064210536</v>
      </c>
      <c r="T8">
        <f>T20*('Population Forecast'!T11/'Population Forecast'!T33)</f>
        <v>28207.317273219229</v>
      </c>
      <c r="U8">
        <f>U20*('Population Forecast'!U11/'Population Forecast'!U33)</f>
        <v>29913.394902135271</v>
      </c>
      <c r="V8">
        <f>V20*('Population Forecast'!V11/'Population Forecast'!V33)</f>
        <v>31775.837471119725</v>
      </c>
      <c r="W8">
        <f>W20*('Population Forecast'!W11/'Population Forecast'!W33)</f>
        <v>33821.79746510971</v>
      </c>
      <c r="X8">
        <f>X20*('Population Forecast'!X11/'Population Forecast'!X33)</f>
        <v>36023.499210620022</v>
      </c>
      <c r="Y8">
        <f>Y20*('Population Forecast'!Y11/'Population Forecast'!Y33)</f>
        <v>38441.051261991088</v>
      </c>
      <c r="Z8">
        <f>Z20*('Population Forecast'!Z11/'Population Forecast'!Z33)</f>
        <v>41061.245418628765</v>
      </c>
      <c r="AA8">
        <f>AA20*('Population Forecast'!AA11/'Population Forecast'!AA33)</f>
        <v>43920.081060630851</v>
      </c>
      <c r="AB8">
        <f>AB20*('Population Forecast'!AB11/'Population Forecast'!AB33)</f>
        <v>47047.660894782202</v>
      </c>
      <c r="AC8">
        <f>AC20*('Population Forecast'!AC11/'Population Forecast'!AC33)</f>
        <v>50460.627198555339</v>
      </c>
      <c r="AD8">
        <f>AD20*('Population Forecast'!AD11/'Population Forecast'!AD33)</f>
        <v>54185.139492733477</v>
      </c>
      <c r="AE8">
        <f>AE20*('Population Forecast'!AE11/'Population Forecast'!AE33)</f>
        <v>58275.643761799132</v>
      </c>
      <c r="AF8">
        <f>AF20*('Population Forecast'!AF11/'Population Forecast'!AF33)</f>
        <v>62725.313649421281</v>
      </c>
    </row>
    <row r="9" spans="1:32" x14ac:dyDescent="0.2">
      <c r="A9" t="s">
        <v>32</v>
      </c>
      <c r="B9">
        <f>B21*('Population Forecast'!B10/'Population Forecast'!B31)</f>
        <v>2110.0446638762146</v>
      </c>
      <c r="C9">
        <f>C21*('Population Forecast'!C10/'Population Forecast'!C31)</f>
        <v>2164.6758482046171</v>
      </c>
      <c r="D9">
        <f>D21*('Population Forecast'!D10/'Population Forecast'!D31)</f>
        <v>2226.5097429602383</v>
      </c>
      <c r="E9">
        <f>E21*('Population Forecast'!E10/'Population Forecast'!E31)</f>
        <v>2295.2181962662858</v>
      </c>
      <c r="F9">
        <f>F21*('Population Forecast'!F10/'Population Forecast'!F31)</f>
        <v>2372.2208827146883</v>
      </c>
      <c r="G9">
        <f>G21*('Population Forecast'!G10/'Population Forecast'!G31)</f>
        <v>2457.4252443893461</v>
      </c>
      <c r="H9">
        <f>H21*('Population Forecast'!H10/'Population Forecast'!H31)</f>
        <v>2551.7970381042319</v>
      </c>
      <c r="I9">
        <f>I21*('Population Forecast'!I10/'Population Forecast'!I31)</f>
        <v>2656.2550143439344</v>
      </c>
      <c r="J9">
        <f>J21*('Population Forecast'!J10/'Population Forecast'!J31)</f>
        <v>2771.9946365117535</v>
      </c>
      <c r="K9">
        <f>K21*('Population Forecast'!K10/'Population Forecast'!K31)</f>
        <v>2899.6773865551922</v>
      </c>
      <c r="L9">
        <f>L21*('Population Forecast'!L10/'Population Forecast'!L31)</f>
        <v>3040.9254568825877</v>
      </c>
      <c r="M9">
        <f>M21*('Population Forecast'!M10/'Population Forecast'!M31)</f>
        <v>3195.5701251401642</v>
      </c>
      <c r="N9">
        <f>N21*('Population Forecast'!N10/'Population Forecast'!N31)</f>
        <v>3366.326705853905</v>
      </c>
      <c r="O9">
        <f>O21*('Population Forecast'!O10/'Population Forecast'!O31)</f>
        <v>3553.6300122952784</v>
      </c>
      <c r="P9">
        <f>P21*('Population Forecast'!P10/'Population Forecast'!P31)</f>
        <v>3758.8508965058231</v>
      </c>
      <c r="Q9">
        <f>Q21*('Population Forecast'!Q10/'Population Forecast'!Q31)</f>
        <v>3984.9114392694701</v>
      </c>
      <c r="R9">
        <f>R21*('Population Forecast'!R10/'Population Forecast'!R31)</f>
        <v>4232.878406570585</v>
      </c>
      <c r="S9">
        <f>S21*('Population Forecast'!S10/'Population Forecast'!S31)</f>
        <v>4504.1690664590105</v>
      </c>
      <c r="T9">
        <f>T21*('Population Forecast'!T10/'Population Forecast'!T31)</f>
        <v>4801.1247062607845</v>
      </c>
      <c r="U9">
        <f>U21*('Population Forecast'!U10/'Population Forecast'!U31)</f>
        <v>5126.9374622340329</v>
      </c>
      <c r="V9">
        <f>V21*('Population Forecast'!V10/'Population Forecast'!V31)</f>
        <v>5483.815044183365</v>
      </c>
      <c r="W9">
        <f>W21*('Population Forecast'!W10/'Population Forecast'!W31)</f>
        <v>5873.9093475389827</v>
      </c>
      <c r="X9">
        <f>X21*('Population Forecast'!X10/'Population Forecast'!X31)</f>
        <v>6301.2482345559547</v>
      </c>
      <c r="Y9">
        <f>Y21*('Population Forecast'!Y10/'Population Forecast'!Y31)</f>
        <v>6769.71695578257</v>
      </c>
      <c r="Z9">
        <f>Z21*('Population Forecast'!Z10/'Population Forecast'!Z31)</f>
        <v>7282.3184920960821</v>
      </c>
      <c r="AA9">
        <f>AA21*('Population Forecast'!AA10/'Population Forecast'!AA31)</f>
        <v>7843.7870937166354</v>
      </c>
      <c r="AB9">
        <f>AB21*('Population Forecast'!AB10/'Population Forecast'!AB31)</f>
        <v>8458.776863161369</v>
      </c>
      <c r="AC9">
        <f>AC21*('Population Forecast'!AC10/'Population Forecast'!AC31)</f>
        <v>9133.1891578632476</v>
      </c>
      <c r="AD9">
        <f>AD21*('Population Forecast'!AD10/'Population Forecast'!AD31)</f>
        <v>9873.091188735265</v>
      </c>
      <c r="AE9">
        <f>AE21*('Population Forecast'!AE10/'Population Forecast'!AE31)</f>
        <v>10683.932102824536</v>
      </c>
      <c r="AF9">
        <f>AF21*('Population Forecast'!AF10/'Population Forecast'!AF31)</f>
        <v>11574.563242553853</v>
      </c>
    </row>
    <row r="10" spans="1:32" x14ac:dyDescent="0.2">
      <c r="A10" t="s">
        <v>33</v>
      </c>
      <c r="B10">
        <f>B22*('Population Forecast'!B9/'Population Forecast'!B30)</f>
        <v>29516.605375603962</v>
      </c>
      <c r="C10">
        <f>C22*('Population Forecast'!C9/'Population Forecast'!C30)</f>
        <v>29627.769926004243</v>
      </c>
      <c r="D10">
        <f>D22*('Population Forecast'!D9/'Population Forecast'!D30)</f>
        <v>29810.086095218394</v>
      </c>
      <c r="E10">
        <f>E22*('Population Forecast'!E9/'Population Forecast'!E30)</f>
        <v>30072.96160697829</v>
      </c>
      <c r="F10">
        <f>F22*('Population Forecast'!F9/'Population Forecast'!F30)</f>
        <v>30419.832133857231</v>
      </c>
      <c r="G10">
        <f>G22*('Population Forecast'!G9/'Population Forecast'!G30)</f>
        <v>30855.066925821538</v>
      </c>
      <c r="H10">
        <f>H22*('Population Forecast'!H9/'Population Forecast'!H30)</f>
        <v>31381.193398178966</v>
      </c>
      <c r="I10">
        <f>I22*('Population Forecast'!I9/'Population Forecast'!I30)</f>
        <v>32004.452476758801</v>
      </c>
      <c r="J10">
        <f>J22*('Population Forecast'!J9/'Population Forecast'!J30)</f>
        <v>32727.639116184659</v>
      </c>
      <c r="K10">
        <f>K22*('Population Forecast'!K9/'Population Forecast'!K30)</f>
        <v>33553.30494440363</v>
      </c>
      <c r="L10">
        <f>L22*('Population Forecast'!L9/'Population Forecast'!L30)</f>
        <v>34486.091886755843</v>
      </c>
      <c r="M10">
        <f>M22*('Population Forecast'!M9/'Population Forecast'!M30)</f>
        <v>35530.251264893537</v>
      </c>
      <c r="N10">
        <f>N22*('Population Forecast'!N9/'Population Forecast'!N30)</f>
        <v>36687.45666446026</v>
      </c>
      <c r="O10">
        <f>O22*('Population Forecast'!O9/'Population Forecast'!O30)</f>
        <v>37962.154556373469</v>
      </c>
      <c r="P10">
        <f>P22*('Population Forecast'!P9/'Population Forecast'!P30)</f>
        <v>39357.765518484724</v>
      </c>
      <c r="Q10">
        <f>Q22*('Population Forecast'!Q9/'Population Forecast'!Q30)</f>
        <v>40879.356523802824</v>
      </c>
      <c r="R10">
        <f>R22*('Population Forecast'!R9/'Population Forecast'!R30)</f>
        <v>42530.017738694238</v>
      </c>
      <c r="S10">
        <f>S22*('Population Forecast'!S9/'Population Forecast'!S30)</f>
        <v>44313.763763255818</v>
      </c>
      <c r="T10">
        <f>T22*('Population Forecast'!T9/'Population Forecast'!T30)</f>
        <v>46236.219822990824</v>
      </c>
      <c r="U10">
        <f>U22*('Population Forecast'!U9/'Population Forecast'!U30)</f>
        <v>48299.760904255847</v>
      </c>
      <c r="V10">
        <f>V22*('Population Forecast'!V9/'Population Forecast'!V30)</f>
        <v>50511.711066913842</v>
      </c>
      <c r="W10">
        <f>W22*('Population Forecast'!W9/'Population Forecast'!W30)</f>
        <v>52879.320254763828</v>
      </c>
      <c r="X10">
        <f>X22*('Population Forecast'!X9/'Population Forecast'!X30)</f>
        <v>55411.300008195452</v>
      </c>
      <c r="Y10">
        <f>Y22*('Population Forecast'!Y9/'Population Forecast'!Y30)</f>
        <v>58121.018781302788</v>
      </c>
      <c r="Z10">
        <f>Z22*('Population Forecast'!Z9/'Population Forecast'!Z30)</f>
        <v>61009.022470887438</v>
      </c>
      <c r="AA10">
        <f>AA22*('Population Forecast'!AA9/'Population Forecast'!AA30)</f>
        <v>64085.293862981307</v>
      </c>
      <c r="AB10">
        <f>AB22*('Population Forecast'!AB9/'Population Forecast'!AB30)</f>
        <v>67362.27100749973</v>
      </c>
      <c r="AC10">
        <f>AC22*('Population Forecast'!AC9/'Population Forecast'!AC30)</f>
        <v>70890.176546792281</v>
      </c>
      <c r="AD10">
        <f>AD22*('Population Forecast'!AD9/'Population Forecast'!AD30)</f>
        <v>74661.534623535757</v>
      </c>
      <c r="AE10">
        <f>AE22*('Population Forecast'!AE9/'Population Forecast'!AE30)</f>
        <v>78691.277772339366</v>
      </c>
      <c r="AF10">
        <f>AF22*('Population Forecast'!AF9/'Population Forecast'!AF30)</f>
        <v>83002.980246349805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18074.608832577811</v>
      </c>
      <c r="C2">
        <f>Calculations!C3</f>
        <v>18202.136411500825</v>
      </c>
      <c r="D2">
        <f>Calculations!D3</f>
        <v>18371.404044779036</v>
      </c>
      <c r="E2">
        <f>Calculations!E3</f>
        <v>18587.513264198795</v>
      </c>
      <c r="F2">
        <f>Calculations!F3</f>
        <v>18852.324067703317</v>
      </c>
      <c r="G2">
        <f>Calculations!G3</f>
        <v>19168.300931054819</v>
      </c>
      <c r="H2">
        <f>Calculations!H3</f>
        <v>19536.947067356112</v>
      </c>
      <c r="I2">
        <f>Calculations!I3</f>
        <v>19961.813417025627</v>
      </c>
      <c r="J2">
        <f>Calculations!J3</f>
        <v>20445.637766405627</v>
      </c>
      <c r="K2">
        <f>Calculations!K3</f>
        <v>20988.863425603264</v>
      </c>
      <c r="L2">
        <f>Calculations!L3</f>
        <v>21595.875459225648</v>
      </c>
      <c r="M2">
        <f>Calculations!M3</f>
        <v>22266.950042554858</v>
      </c>
      <c r="N2">
        <f>Calculations!N3</f>
        <v>23005.346893344704</v>
      </c>
      <c r="O2">
        <f>Calculations!O3</f>
        <v>23812.954904044582</v>
      </c>
      <c r="P2">
        <f>Calculations!P3</f>
        <v>24693.207408530143</v>
      </c>
      <c r="Q2">
        <f>Calculations!Q3</f>
        <v>25649.481644392283</v>
      </c>
      <c r="R2">
        <f>Calculations!R3</f>
        <v>26684.792320334313</v>
      </c>
      <c r="S2">
        <f>Calculations!S3</f>
        <v>27803.453503683715</v>
      </c>
      <c r="T2">
        <f>Calculations!T3</f>
        <v>29007.33685560889</v>
      </c>
      <c r="U2">
        <f>Calculations!U3</f>
        <v>30303.117210034983</v>
      </c>
      <c r="V2">
        <f>Calculations!V3</f>
        <v>31694.503907002309</v>
      </c>
      <c r="W2">
        <f>Calculations!W3</f>
        <v>33188.596075832444</v>
      </c>
      <c r="X2">
        <f>Calculations!X3</f>
        <v>34792.469415332176</v>
      </c>
      <c r="Y2">
        <f>Calculations!Y3</f>
        <v>36515.811391512449</v>
      </c>
      <c r="Z2">
        <f>Calculations!Z3</f>
        <v>38361.017551102675</v>
      </c>
      <c r="AA2">
        <f>Calculations!AA3</f>
        <v>40340.854791636237</v>
      </c>
      <c r="AB2">
        <f>Calculations!AB3</f>
        <v>42465.532480030633</v>
      </c>
      <c r="AC2">
        <f>Calculations!AC3</f>
        <v>44758.677969322664</v>
      </c>
      <c r="AD2">
        <f>Calculations!AD3</f>
        <v>47227.818486715572</v>
      </c>
      <c r="AE2">
        <f>Calculations!AE3</f>
        <v>49885.408249833621</v>
      </c>
      <c r="AF2">
        <f>Calculations!AF3</f>
        <v>52752.967007423678</v>
      </c>
    </row>
    <row r="3" spans="1:32" x14ac:dyDescent="0.2">
      <c r="A3" t="s">
        <v>26</v>
      </c>
      <c r="B3">
        <f>Calculations!B4</f>
        <v>16994.877904184879</v>
      </c>
      <c r="C3">
        <f>Calculations!C4</f>
        <v>17061.909828658208</v>
      </c>
      <c r="D3">
        <f>Calculations!D4</f>
        <v>17174.446377986907</v>
      </c>
      <c r="E3">
        <f>Calculations!E4</f>
        <v>17337.241282891217</v>
      </c>
      <c r="F3">
        <f>Calculations!F4</f>
        <v>17554.03989932976</v>
      </c>
      <c r="G3">
        <f>Calculations!G4</f>
        <v>17827.03547371041</v>
      </c>
      <c r="H3">
        <f>Calculations!H4</f>
        <v>18158.749588713454</v>
      </c>
      <c r="I3">
        <f>Calculations!I4</f>
        <v>18553.654754363917</v>
      </c>
      <c r="J3">
        <f>Calculations!J4</f>
        <v>19013.659852193901</v>
      </c>
      <c r="K3">
        <f>Calculations!K4</f>
        <v>19541.946664904535</v>
      </c>
      <c r="L3">
        <f>Calculations!L4</f>
        <v>20141.369541494205</v>
      </c>
      <c r="M3">
        <f>Calculations!M4</f>
        <v>20816.023208307863</v>
      </c>
      <c r="N3">
        <f>Calculations!N4</f>
        <v>21568.080831296447</v>
      </c>
      <c r="O3">
        <f>Calculations!O4</f>
        <v>22401.065874905893</v>
      </c>
      <c r="P3">
        <f>Calculations!P4</f>
        <v>23317.11390625067</v>
      </c>
      <c r="Q3">
        <f>Calculations!Q4</f>
        <v>24322.211536001756</v>
      </c>
      <c r="R3">
        <f>Calculations!R4</f>
        <v>25418.1489037309</v>
      </c>
      <c r="S3">
        <f>Calculations!S4</f>
        <v>26606.906042703828</v>
      </c>
      <c r="T3">
        <f>Calculations!T4</f>
        <v>27895.778489764678</v>
      </c>
      <c r="U3">
        <f>Calculations!U4</f>
        <v>29284.99615263729</v>
      </c>
      <c r="V3">
        <f>Calculations!V4</f>
        <v>30781.724991074705</v>
      </c>
      <c r="W3">
        <f>Calculations!W4</f>
        <v>32389.68214257151</v>
      </c>
      <c r="X3">
        <f>Calculations!X4</f>
        <v>34116.628006609484</v>
      </c>
      <c r="Y3">
        <f>Calculations!Y4</f>
        <v>35972.617891151705</v>
      </c>
      <c r="Z3">
        <f>Calculations!Z4</f>
        <v>37959.824451893837</v>
      </c>
      <c r="AA3">
        <f>Calculations!AA4</f>
        <v>40082.76509925272</v>
      </c>
      <c r="AB3">
        <f>Calculations!AB4</f>
        <v>42350.986608737716</v>
      </c>
      <c r="AC3">
        <f>Calculations!AC4</f>
        <v>44803.347605262898</v>
      </c>
      <c r="AD3">
        <f>Calculations!AD4</f>
        <v>47432.376247044405</v>
      </c>
      <c r="AE3">
        <f>Calculations!AE4</f>
        <v>50249.161757806425</v>
      </c>
      <c r="AF3">
        <f>Calculations!AF4</f>
        <v>53269.728222918297</v>
      </c>
    </row>
    <row r="4" spans="1:32" x14ac:dyDescent="0.2">
      <c r="A4" t="s">
        <v>28</v>
      </c>
      <c r="B4">
        <f>Calculations!B5</f>
        <v>32617.553841893674</v>
      </c>
      <c r="C4">
        <f>Calculations!C5</f>
        <v>32768.945517736422</v>
      </c>
      <c r="D4">
        <f>Calculations!D5</f>
        <v>32998.878996474072</v>
      </c>
      <c r="E4">
        <f>Calculations!E5</f>
        <v>33317.205453388582</v>
      </c>
      <c r="F4">
        <f>Calculations!F5</f>
        <v>33729.022336551396</v>
      </c>
      <c r="G4">
        <f>Calculations!G5</f>
        <v>34238.849036503736</v>
      </c>
      <c r="H4">
        <f>Calculations!H5</f>
        <v>34850.568602769592</v>
      </c>
      <c r="I4">
        <f>Calculations!I5</f>
        <v>35571.073622143747</v>
      </c>
      <c r="J4">
        <f>Calculations!J5</f>
        <v>36404.620743667474</v>
      </c>
      <c r="K4">
        <f>Calculations!K5</f>
        <v>37353.991736829477</v>
      </c>
      <c r="L4">
        <f>Calculations!L5</f>
        <v>38425.769232064005</v>
      </c>
      <c r="M4">
        <f>Calculations!M5</f>
        <v>39622.69991888434</v>
      </c>
      <c r="N4">
        <f>Calculations!N5</f>
        <v>40948.867301121441</v>
      </c>
      <c r="O4">
        <f>Calculations!O5</f>
        <v>42407.646269079218</v>
      </c>
      <c r="P4">
        <f>Calculations!P5</f>
        <v>44003.070143608449</v>
      </c>
      <c r="Q4">
        <f>Calculations!Q5</f>
        <v>45743.69105391793</v>
      </c>
      <c r="R4">
        <f>Calculations!R5</f>
        <v>47631.092384015174</v>
      </c>
      <c r="S4">
        <f>Calculations!S5</f>
        <v>49669.891975293882</v>
      </c>
      <c r="T4">
        <f>Calculations!T5</f>
        <v>51867.558392061852</v>
      </c>
      <c r="U4">
        <f>Calculations!U5</f>
        <v>54228.458575945799</v>
      </c>
      <c r="V4">
        <f>Calculations!V5</f>
        <v>56759.622099537708</v>
      </c>
      <c r="W4">
        <f>Calculations!W5</f>
        <v>59468.951910375945</v>
      </c>
      <c r="X4">
        <f>Calculations!X5</f>
        <v>62369.424564253568</v>
      </c>
      <c r="Y4">
        <f>Calculations!Y5</f>
        <v>65477.637998039929</v>
      </c>
      <c r="Z4">
        <f>Calculations!Z5</f>
        <v>68792.225489067961</v>
      </c>
      <c r="AA4">
        <f>Calculations!AA5</f>
        <v>72325.204662099597</v>
      </c>
      <c r="AB4">
        <f>Calculations!AB5</f>
        <v>76093.898792745953</v>
      </c>
      <c r="AC4">
        <f>Calculations!AC5</f>
        <v>80156.255984633768</v>
      </c>
      <c r="AD4">
        <f>Calculations!AD5</f>
        <v>84503.698496626792</v>
      </c>
      <c r="AE4">
        <f>Calculations!AE5</f>
        <v>89152.742625533661</v>
      </c>
      <c r="AF4">
        <f>Calculations!AF5</f>
        <v>94132.282673472044</v>
      </c>
    </row>
    <row r="5" spans="1:32" x14ac:dyDescent="0.2">
      <c r="A5" t="s">
        <v>29</v>
      </c>
      <c r="B5">
        <f>Calculations!B6</f>
        <v>726.79804047703851</v>
      </c>
      <c r="C5">
        <f>Calculations!C6</f>
        <v>730.33099086217737</v>
      </c>
      <c r="D5">
        <f>Calculations!D6</f>
        <v>735.77190859887094</v>
      </c>
      <c r="E5">
        <f>Calculations!E6</f>
        <v>743.2813336802601</v>
      </c>
      <c r="F5">
        <f>Calculations!F6</f>
        <v>752.92146856140153</v>
      </c>
      <c r="G5">
        <f>Calculations!G6</f>
        <v>764.68654109350189</v>
      </c>
      <c r="H5">
        <f>Calculations!H6</f>
        <v>778.76920183722109</v>
      </c>
      <c r="I5">
        <f>Calculations!I6</f>
        <v>795.23130883166937</v>
      </c>
      <c r="J5">
        <f>Calculations!J6</f>
        <v>814.04324222135142</v>
      </c>
      <c r="K5">
        <f>Calculations!K6</f>
        <v>835.4994435220475</v>
      </c>
      <c r="L5">
        <f>Calculations!L6</f>
        <v>859.70582156252749</v>
      </c>
      <c r="M5">
        <f>Calculations!M6</f>
        <v>886.78306492346098</v>
      </c>
      <c r="N5">
        <f>Calculations!N6</f>
        <v>917.0441124380053</v>
      </c>
      <c r="O5">
        <f>Calculations!O6</f>
        <v>950.52005710297124</v>
      </c>
      <c r="P5">
        <f>Calculations!P6</f>
        <v>987.60858462165811</v>
      </c>
      <c r="Q5">
        <f>Calculations!Q6</f>
        <v>1028.3279915648479</v>
      </c>
      <c r="R5">
        <f>Calculations!R6</f>
        <v>1073.0998782973647</v>
      </c>
      <c r="S5">
        <f>Calculations!S6</f>
        <v>1122.0447036784437</v>
      </c>
      <c r="T5">
        <f>Calculations!T6</f>
        <v>1175.34369131315</v>
      </c>
      <c r="U5">
        <f>Calculations!U6</f>
        <v>1233.4333727564599</v>
      </c>
      <c r="V5">
        <f>Calculations!V6</f>
        <v>1296.5936164399031</v>
      </c>
      <c r="W5">
        <f>Calculations!W6</f>
        <v>1365.2141878904706</v>
      </c>
      <c r="X5">
        <f>Calculations!X6</f>
        <v>1439.6521515495215</v>
      </c>
      <c r="Y5">
        <f>Calculations!Y6</f>
        <v>1520.2116894148455</v>
      </c>
      <c r="Z5">
        <f>Calculations!Z6</f>
        <v>1607.4683856471547</v>
      </c>
      <c r="AA5">
        <f>Calculations!AA6</f>
        <v>1701.9985595530723</v>
      </c>
      <c r="AB5">
        <f>Calculations!AB6</f>
        <v>1803.9597092402635</v>
      </c>
      <c r="AC5">
        <f>Calculations!AC6</f>
        <v>1914.4903944953935</v>
      </c>
      <c r="AD5">
        <f>Calculations!AD6</f>
        <v>2034.356585149704</v>
      </c>
      <c r="AE5">
        <f>Calculations!AE6</f>
        <v>2163.8958246138</v>
      </c>
      <c r="AF5">
        <f>Calculations!AF6</f>
        <v>2304.4788936659334</v>
      </c>
    </row>
    <row r="6" spans="1:32" x14ac:dyDescent="0.2">
      <c r="A6" t="s">
        <v>30</v>
      </c>
      <c r="B6">
        <f>Calculations!B7</f>
        <v>1054.860614489583</v>
      </c>
      <c r="C6">
        <f>Calculations!C7</f>
        <v>1077.5274055899479</v>
      </c>
      <c r="D6">
        <f>Calculations!D7</f>
        <v>1103.8913311007457</v>
      </c>
      <c r="E6">
        <f>Calculations!E7</f>
        <v>1134.4743189853896</v>
      </c>
      <c r="F6">
        <f>Calculations!F7</f>
        <v>1169.4509070503007</v>
      </c>
      <c r="G6">
        <f>Calculations!G7</f>
        <v>1208.4921080908416</v>
      </c>
      <c r="H6">
        <f>Calculations!H7</f>
        <v>1252.7925876752895</v>
      </c>
      <c r="I6">
        <f>Calculations!I7</f>
        <v>1302.131835722445</v>
      </c>
      <c r="J6">
        <f>Calculations!J7</f>
        <v>1357.1652457771531</v>
      </c>
      <c r="K6">
        <f>Calculations!K7</f>
        <v>1418.0230633752617</v>
      </c>
      <c r="L6">
        <f>Calculations!L7</f>
        <v>1485.0250052763513</v>
      </c>
      <c r="M6">
        <f>Calculations!M7</f>
        <v>1558.8388373618811</v>
      </c>
      <c r="N6">
        <f>Calculations!N7</f>
        <v>1639.2608450594046</v>
      </c>
      <c r="O6">
        <f>Calculations!O7</f>
        <v>1727.7136463419622</v>
      </c>
      <c r="P6">
        <f>Calculations!P7</f>
        <v>1823.9696761253886</v>
      </c>
      <c r="Q6">
        <f>Calculations!Q7</f>
        <v>1929.0570664265317</v>
      </c>
      <c r="R6">
        <f>Calculations!R7</f>
        <v>2043.3598883638431</v>
      </c>
      <c r="S6">
        <f>Calculations!S7</f>
        <v>2167.6881837411765</v>
      </c>
      <c r="T6">
        <f>Calculations!T7</f>
        <v>2302.8206176188301</v>
      </c>
      <c r="U6">
        <f>Calculations!U7</f>
        <v>2449.2094589950107</v>
      </c>
      <c r="V6">
        <f>Calculations!V7</f>
        <v>2608.4881157792315</v>
      </c>
      <c r="W6">
        <f>Calculations!W7</f>
        <v>2780.7793704744267</v>
      </c>
      <c r="X6">
        <f>Calculations!X7</f>
        <v>2968.3438629244674</v>
      </c>
      <c r="Y6">
        <f>Calculations!Y7</f>
        <v>3171.4172500757427</v>
      </c>
      <c r="Z6">
        <f>Calculations!Z7</f>
        <v>3392.6111559665906</v>
      </c>
      <c r="AA6">
        <f>Calculations!AA7</f>
        <v>3633.0893644859007</v>
      </c>
      <c r="AB6">
        <f>Calculations!AB7</f>
        <v>3894.5382048294823</v>
      </c>
      <c r="AC6">
        <f>Calculations!AC7</f>
        <v>4180.2959768422334</v>
      </c>
      <c r="AD6">
        <f>Calculations!AD7</f>
        <v>4491.7757379082323</v>
      </c>
      <c r="AE6">
        <f>Calculations!AE7</f>
        <v>4832.5498627054349</v>
      </c>
      <c r="AF6">
        <f>Calculations!AF7</f>
        <v>5206.2158581069598</v>
      </c>
    </row>
    <row r="7" spans="1:32" x14ac:dyDescent="0.2">
      <c r="A7" t="s">
        <v>31</v>
      </c>
      <c r="B7">
        <f>Calculations!B8</f>
        <v>14056.20228544268</v>
      </c>
      <c r="C7">
        <f>Calculations!C8</f>
        <v>14303.653459262214</v>
      </c>
      <c r="D7">
        <f>Calculations!D8</f>
        <v>14597.004585670953</v>
      </c>
      <c r="E7">
        <f>Calculations!E8</f>
        <v>14927.838595993839</v>
      </c>
      <c r="F7">
        <f>Calculations!F8</f>
        <v>15307.18009514179</v>
      </c>
      <c r="G7">
        <f>Calculations!G8</f>
        <v>15756.534808352311</v>
      </c>
      <c r="H7">
        <f>Calculations!H8</f>
        <v>16237.297767441807</v>
      </c>
      <c r="I7">
        <f>Calculations!I8</f>
        <v>16786.168184298942</v>
      </c>
      <c r="J7">
        <f>Calculations!J8</f>
        <v>17408.473262296775</v>
      </c>
      <c r="K7">
        <f>Calculations!K8</f>
        <v>18090.851260359115</v>
      </c>
      <c r="L7">
        <f>Calculations!L8</f>
        <v>18841.23938449187</v>
      </c>
      <c r="M7">
        <f>Calculations!M8</f>
        <v>19669.675610916489</v>
      </c>
      <c r="N7">
        <f>Calculations!N8</f>
        <v>20580.563487767184</v>
      </c>
      <c r="O7">
        <f>Calculations!O8</f>
        <v>21585.662271918503</v>
      </c>
      <c r="P7">
        <f>Calculations!P8</f>
        <v>22683.613050112752</v>
      </c>
      <c r="Q7">
        <f>Calculations!Q8</f>
        <v>23884.62382506916</v>
      </c>
      <c r="R7">
        <f>Calculations!R8</f>
        <v>25198.225631910926</v>
      </c>
      <c r="S7">
        <f>Calculations!S8</f>
        <v>26634.74064210536</v>
      </c>
      <c r="T7">
        <f>Calculations!T8</f>
        <v>28207.317273219229</v>
      </c>
      <c r="U7">
        <f>Calculations!U8</f>
        <v>29913.394902135271</v>
      </c>
      <c r="V7">
        <f>Calculations!V8</f>
        <v>31775.837471119725</v>
      </c>
      <c r="W7">
        <f>Calculations!W8</f>
        <v>33821.79746510971</v>
      </c>
      <c r="X7">
        <f>Calculations!X8</f>
        <v>36023.499210620022</v>
      </c>
      <c r="Y7">
        <f>Calculations!Y8</f>
        <v>38441.051261991088</v>
      </c>
      <c r="Z7">
        <f>Calculations!Z8</f>
        <v>41061.245418628765</v>
      </c>
      <c r="AA7">
        <f>Calculations!AA8</f>
        <v>43920.081060630851</v>
      </c>
      <c r="AB7">
        <f>Calculations!AB8</f>
        <v>47047.660894782202</v>
      </c>
      <c r="AC7">
        <f>Calculations!AC8</f>
        <v>50460.627198555339</v>
      </c>
      <c r="AD7">
        <f>Calculations!AD8</f>
        <v>54185.139492733477</v>
      </c>
      <c r="AE7">
        <f>Calculations!AE8</f>
        <v>58275.643761799132</v>
      </c>
      <c r="AF7">
        <f>Calculations!AF8</f>
        <v>62725.313649421281</v>
      </c>
    </row>
    <row r="8" spans="1:32" x14ac:dyDescent="0.2">
      <c r="A8" t="s">
        <v>32</v>
      </c>
      <c r="B8">
        <f>Calculations!B9</f>
        <v>2110.0446638762146</v>
      </c>
      <c r="C8">
        <f>Calculations!C9</f>
        <v>2164.6758482046171</v>
      </c>
      <c r="D8">
        <f>Calculations!D9</f>
        <v>2226.5097429602383</v>
      </c>
      <c r="E8">
        <f>Calculations!E9</f>
        <v>2295.2181962662858</v>
      </c>
      <c r="F8">
        <f>Calculations!F9</f>
        <v>2372.2208827146883</v>
      </c>
      <c r="G8">
        <f>Calculations!G9</f>
        <v>2457.4252443893461</v>
      </c>
      <c r="H8">
        <f>Calculations!H9</f>
        <v>2551.7970381042319</v>
      </c>
      <c r="I8">
        <f>Calculations!I9</f>
        <v>2656.2550143439344</v>
      </c>
      <c r="J8">
        <f>Calculations!J9</f>
        <v>2771.9946365117535</v>
      </c>
      <c r="K8">
        <f>Calculations!K9</f>
        <v>2899.6773865551922</v>
      </c>
      <c r="L8">
        <f>Calculations!L9</f>
        <v>3040.9254568825877</v>
      </c>
      <c r="M8">
        <f>Calculations!M9</f>
        <v>3195.5701251401642</v>
      </c>
      <c r="N8">
        <f>Calculations!N9</f>
        <v>3366.326705853905</v>
      </c>
      <c r="O8">
        <f>Calculations!O9</f>
        <v>3553.6300122952784</v>
      </c>
      <c r="P8">
        <f>Calculations!P9</f>
        <v>3758.8508965058231</v>
      </c>
      <c r="Q8">
        <f>Calculations!Q9</f>
        <v>3984.9114392694701</v>
      </c>
      <c r="R8">
        <f>Calculations!R9</f>
        <v>4232.878406570585</v>
      </c>
      <c r="S8">
        <f>Calculations!S9</f>
        <v>4504.1690664590105</v>
      </c>
      <c r="T8">
        <f>Calculations!T9</f>
        <v>4801.1247062607845</v>
      </c>
      <c r="U8">
        <f>Calculations!U9</f>
        <v>5126.9374622340329</v>
      </c>
      <c r="V8">
        <f>Calculations!V9</f>
        <v>5483.815044183365</v>
      </c>
      <c r="W8">
        <f>Calculations!W9</f>
        <v>5873.9093475389827</v>
      </c>
      <c r="X8">
        <f>Calculations!X9</f>
        <v>6301.2482345559547</v>
      </c>
      <c r="Y8">
        <f>Calculations!Y9</f>
        <v>6769.71695578257</v>
      </c>
      <c r="Z8">
        <f>Calculations!Z9</f>
        <v>7282.3184920960821</v>
      </c>
      <c r="AA8">
        <f>Calculations!AA9</f>
        <v>7843.7870937166354</v>
      </c>
      <c r="AB8">
        <f>Calculations!AB9</f>
        <v>8458.776863161369</v>
      </c>
      <c r="AC8">
        <f>Calculations!AC9</f>
        <v>9133.1891578632476</v>
      </c>
      <c r="AD8">
        <f>Calculations!AD9</f>
        <v>9873.091188735265</v>
      </c>
      <c r="AE8">
        <f>Calculations!AE9</f>
        <v>10683.932102824536</v>
      </c>
      <c r="AF8">
        <f>Calculations!AF9</f>
        <v>11574.563242553853</v>
      </c>
    </row>
    <row r="9" spans="1:32" x14ac:dyDescent="0.2">
      <c r="A9" t="s">
        <v>33</v>
      </c>
      <c r="B9">
        <f>Calculations!B10</f>
        <v>29516.605375603962</v>
      </c>
      <c r="C9">
        <f>Calculations!C10</f>
        <v>29627.769926004243</v>
      </c>
      <c r="D9">
        <f>Calculations!D10</f>
        <v>29810.086095218394</v>
      </c>
      <c r="E9">
        <f>Calculations!E10</f>
        <v>30072.96160697829</v>
      </c>
      <c r="F9">
        <f>Calculations!F10</f>
        <v>30419.832133857231</v>
      </c>
      <c r="G9">
        <f>Calculations!G10</f>
        <v>30855.066925821538</v>
      </c>
      <c r="H9">
        <f>Calculations!H10</f>
        <v>31381.193398178966</v>
      </c>
      <c r="I9">
        <f>Calculations!I10</f>
        <v>32004.452476758801</v>
      </c>
      <c r="J9">
        <f>Calculations!J10</f>
        <v>32727.639116184659</v>
      </c>
      <c r="K9">
        <f>Calculations!K10</f>
        <v>33553.30494440363</v>
      </c>
      <c r="L9">
        <f>Calculations!L10</f>
        <v>34486.091886755843</v>
      </c>
      <c r="M9">
        <f>Calculations!M10</f>
        <v>35530.251264893537</v>
      </c>
      <c r="N9">
        <f>Calculations!N10</f>
        <v>36687.45666446026</v>
      </c>
      <c r="O9">
        <f>Calculations!O10</f>
        <v>37962.154556373469</v>
      </c>
      <c r="P9">
        <f>Calculations!P10</f>
        <v>39357.765518484724</v>
      </c>
      <c r="Q9">
        <f>Calculations!Q10</f>
        <v>40879.356523802824</v>
      </c>
      <c r="R9">
        <f>Calculations!R10</f>
        <v>42530.017738694238</v>
      </c>
      <c r="S9">
        <f>Calculations!S10</f>
        <v>44313.763763255818</v>
      </c>
      <c r="T9">
        <f>Calculations!T10</f>
        <v>46236.219822990824</v>
      </c>
      <c r="U9">
        <f>Calculations!U10</f>
        <v>48299.760904255847</v>
      </c>
      <c r="V9">
        <f>Calculations!V10</f>
        <v>50511.711066913842</v>
      </c>
      <c r="W9">
        <f>Calculations!W10</f>
        <v>52879.320254763828</v>
      </c>
      <c r="X9">
        <f>Calculations!X10</f>
        <v>55411.300008195452</v>
      </c>
      <c r="Y9">
        <f>Calculations!Y10</f>
        <v>58121.018781302788</v>
      </c>
      <c r="Z9">
        <f>Calculations!Z10</f>
        <v>61009.022470887438</v>
      </c>
      <c r="AA9">
        <f>Calculations!AA10</f>
        <v>64085.293862981307</v>
      </c>
      <c r="AB9">
        <f>Calculations!AB10</f>
        <v>67362.27100749973</v>
      </c>
      <c r="AC9">
        <f>Calculations!AC10</f>
        <v>70890.176546792281</v>
      </c>
      <c r="AD9">
        <f>Calculations!AD10</f>
        <v>74661.534623535757</v>
      </c>
      <c r="AE9">
        <f>Calculations!AE10</f>
        <v>78691.277772339366</v>
      </c>
      <c r="AF9">
        <f>Calculations!AF10</f>
        <v>83002.980246349805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2022-09-12T22:05:57Z</dcterms:modified>
</cp:coreProperties>
</file>