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GBSC/"/>
    </mc:Choice>
  </mc:AlternateContent>
  <xr:revisionPtr revIDLastSave="0" documentId="8_{24692455-FB8D-C74B-BB87-FD16A9C4ED43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<sst xmlns="http://schemas.openxmlformats.org/spreadsheetml/2006/main" count="318" uniqueCount="156">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</sst>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132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OR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OR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1.5649202149359498E-2</v>
      </c>
      <c r="D32" s="17">
        <f>C32</f>
        <v>1.5649202149359498E-2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30.135111714000001</v>
      </c>
      <c r="C33" s="17">
        <f>C32*F7*1000</f>
        <v>422.52845803270645</v>
      </c>
      <c r="D33" s="17">
        <f>D32*G7*1000</f>
        <v>633.79268704905962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30.135111714000001</v>
      </c>
      <c r="C34" s="17">
        <f>C32*F10*1000</f>
        <v>3464.6486758817432</v>
      </c>
      <c r="D34" s="17">
        <f>D32*G10*1000</f>
        <v>8074.4222534152377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30.135111714000001</v>
      </c>
      <c r="C37" s="17">
        <f t="shared" ref="C37:Q37" si="1">($R37-$B37)/($R36-$B36)+B37</f>
        <v>54.65969585891915</v>
      </c>
      <c r="D37" s="17">
        <f t="shared" si="1"/>
        <v>79.184280003838296</v>
      </c>
      <c r="E37" s="17">
        <f t="shared" si="1"/>
        <v>103.70886414875744</v>
      </c>
      <c r="F37" s="17">
        <f t="shared" si="1"/>
        <v>128.23344829367659</v>
      </c>
      <c r="G37" s="17">
        <f t="shared" si="1"/>
        <v>152.75803243859573</v>
      </c>
      <c r="H37" s="17">
        <f t="shared" si="1"/>
        <v>177.28261658351488</v>
      </c>
      <c r="I37" s="17">
        <f t="shared" si="1"/>
        <v>201.80720072843403</v>
      </c>
      <c r="J37" s="17">
        <f t="shared" si="1"/>
        <v>226.33178487335317</v>
      </c>
      <c r="K37" s="17">
        <f t="shared" si="1"/>
        <v>250.85636901827232</v>
      </c>
      <c r="L37" s="17">
        <f t="shared" si="1"/>
        <v>275.38095316319146</v>
      </c>
      <c r="M37" s="17">
        <f t="shared" si="1"/>
        <v>299.90553730811064</v>
      </c>
      <c r="N37" s="17">
        <f t="shared" si="1"/>
        <v>324.43012145302981</v>
      </c>
      <c r="O37" s="17">
        <f t="shared" si="1"/>
        <v>348.95470559794899</v>
      </c>
      <c r="P37" s="17">
        <f t="shared" si="1"/>
        <v>373.47928974286816</v>
      </c>
      <c r="Q37" s="17">
        <f t="shared" si="1"/>
        <v>398.00387388778734</v>
      </c>
      <c r="R37" s="21">
        <f>C33</f>
        <v>422.52845803270645</v>
      </c>
      <c r="S37" s="17">
        <f t="shared" ref="S37:AF37" si="2">($AG37-$R37)/($AG36-$R36)+R37</f>
        <v>436.61273996712998</v>
      </c>
      <c r="T37" s="17">
        <f t="shared" si="2"/>
        <v>450.69702190155351</v>
      </c>
      <c r="U37" s="17">
        <f t="shared" si="2"/>
        <v>464.78130383597704</v>
      </c>
      <c r="V37" s="17">
        <f t="shared" si="2"/>
        <v>478.86558577040057</v>
      </c>
      <c r="W37" s="17">
        <f t="shared" si="2"/>
        <v>492.9498677048241</v>
      </c>
      <c r="X37" s="17">
        <f t="shared" si="2"/>
        <v>507.03414963924763</v>
      </c>
      <c r="Y37" s="17">
        <f t="shared" si="2"/>
        <v>521.11843157367116</v>
      </c>
      <c r="Z37" s="17">
        <f t="shared" si="2"/>
        <v>535.20271350809469</v>
      </c>
      <c r="AA37" s="17">
        <f t="shared" si="2"/>
        <v>549.28699544251822</v>
      </c>
      <c r="AB37" s="17">
        <f t="shared" si="2"/>
        <v>563.37127737694175</v>
      </c>
      <c r="AC37" s="17">
        <f t="shared" si="2"/>
        <v>577.45555931136528</v>
      </c>
      <c r="AD37" s="17">
        <f t="shared" si="2"/>
        <v>591.53984124578881</v>
      </c>
      <c r="AE37" s="17">
        <f t="shared" si="2"/>
        <v>605.62412318021234</v>
      </c>
      <c r="AF37" s="17">
        <f t="shared" si="2"/>
        <v>619.70840511463587</v>
      </c>
      <c r="AG37" s="21">
        <f>D33</f>
        <v>633.79268704905962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30.135111714000001</v>
      </c>
      <c r="C40" s="17">
        <f t="shared" ref="C40:Q40" si="4">($R40-$B40)/($R39-$B39)+B40</f>
        <v>274.6725357192197</v>
      </c>
      <c r="D40" s="17">
        <f t="shared" si="4"/>
        <v>519.20995972443939</v>
      </c>
      <c r="E40" s="17">
        <f t="shared" si="4"/>
        <v>763.74738372965908</v>
      </c>
      <c r="F40" s="17">
        <f t="shared" si="4"/>
        <v>1008.2848077348788</v>
      </c>
      <c r="G40" s="17">
        <f t="shared" si="4"/>
        <v>1252.8222317400985</v>
      </c>
      <c r="H40" s="17">
        <f t="shared" si="4"/>
        <v>1497.3596557453182</v>
      </c>
      <c r="I40" s="17">
        <f t="shared" si="4"/>
        <v>1741.8970797505378</v>
      </c>
      <c r="J40" s="17">
        <f t="shared" si="4"/>
        <v>1986.4345037557575</v>
      </c>
      <c r="K40" s="17">
        <f t="shared" si="4"/>
        <v>2230.9719277609775</v>
      </c>
      <c r="L40" s="17">
        <f t="shared" si="4"/>
        <v>2475.5093517661971</v>
      </c>
      <c r="M40" s="17">
        <f t="shared" si="4"/>
        <v>2720.0467757714168</v>
      </c>
      <c r="N40" s="17">
        <f t="shared" si="4"/>
        <v>2964.5841997766365</v>
      </c>
      <c r="O40" s="17">
        <f t="shared" si="4"/>
        <v>3209.1216237818562</v>
      </c>
      <c r="P40" s="17">
        <f t="shared" si="4"/>
        <v>3453.6590477870759</v>
      </c>
      <c r="Q40" s="17">
        <f t="shared" si="4"/>
        <v>3698.1964717922956</v>
      </c>
      <c r="R40" s="21">
        <f>FORECAST(R36,$B$34:$D$34,$B$31:$D$31)</f>
        <v>3942.7338957975153</v>
      </c>
      <c r="S40" s="17">
        <f t="shared" ref="S40:AF40" si="5">($AG40-$R40)/($AG39-$R39)+R40</f>
        <v>4201.7295421792196</v>
      </c>
      <c r="T40" s="17">
        <f t="shared" si="5"/>
        <v>4460.7251885609239</v>
      </c>
      <c r="U40" s="17">
        <f t="shared" si="5"/>
        <v>4719.7208349426282</v>
      </c>
      <c r="V40" s="17">
        <f t="shared" si="5"/>
        <v>4978.7164813243326</v>
      </c>
      <c r="W40" s="17">
        <f t="shared" si="5"/>
        <v>5237.7121277060369</v>
      </c>
      <c r="X40" s="17">
        <f t="shared" si="5"/>
        <v>5496.7077740877412</v>
      </c>
      <c r="Y40" s="17">
        <f t="shared" si="5"/>
        <v>5755.7034204694455</v>
      </c>
      <c r="Z40" s="17">
        <f t="shared" si="5"/>
        <v>6014.6990668511498</v>
      </c>
      <c r="AA40" s="17">
        <f t="shared" si="5"/>
        <v>6273.6947132328542</v>
      </c>
      <c r="AB40" s="17">
        <f t="shared" si="5"/>
        <v>6532.6903596145585</v>
      </c>
      <c r="AC40" s="17">
        <f t="shared" si="5"/>
        <v>6791.6860059962628</v>
      </c>
      <c r="AD40" s="17">
        <f t="shared" si="5"/>
        <v>7050.6816523779671</v>
      </c>
      <c r="AE40" s="17">
        <f t="shared" si="5"/>
        <v>7309.6772987596714</v>
      </c>
      <c r="AF40" s="17">
        <f t="shared" si="5"/>
        <v>7568.6729451413757</v>
      </c>
      <c r="AG40" s="21">
        <f>FORECAST(AG36,$B$34:$D$34,$B$31:$D$31)</f>
        <v>7827.6685915230773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30.135111714000001</v>
      </c>
      <c r="C2" s="5">
        <f>Calculations!C37</f>
        <v>54.65969585891915</v>
      </c>
      <c r="D2" s="5">
        <f>Calculations!D37</f>
        <v>79.184280003838296</v>
      </c>
      <c r="E2" s="5">
        <f>Calculations!E37</f>
        <v>103.70886414875744</v>
      </c>
      <c r="F2" s="5">
        <f>Calculations!F37</f>
        <v>128.23344829367659</v>
      </c>
      <c r="G2" s="5">
        <f>Calculations!G37</f>
        <v>152.75803243859573</v>
      </c>
      <c r="H2" s="5">
        <f>Calculations!H37</f>
        <v>177.28261658351488</v>
      </c>
      <c r="I2" s="5">
        <f>Calculations!I37</f>
        <v>201.80720072843403</v>
      </c>
      <c r="J2" s="5">
        <f>Calculations!J37</f>
        <v>226.33178487335317</v>
      </c>
      <c r="K2" s="5">
        <f>Calculations!K37</f>
        <v>250.85636901827232</v>
      </c>
      <c r="L2" s="5">
        <f>Calculations!L37</f>
        <v>275.38095316319146</v>
      </c>
      <c r="M2" s="5">
        <f>Calculations!M37</f>
        <v>299.90553730811064</v>
      </c>
      <c r="N2" s="5">
        <f>Calculations!N37</f>
        <v>324.43012145302981</v>
      </c>
      <c r="O2" s="5">
        <f>Calculations!O37</f>
        <v>348.95470559794899</v>
      </c>
      <c r="P2" s="5">
        <f>Calculations!P37</f>
        <v>373.47928974286816</v>
      </c>
      <c r="Q2" s="5">
        <f>Calculations!Q37</f>
        <v>398.00387388778734</v>
      </c>
      <c r="R2" s="5">
        <f>Calculations!R37</f>
        <v>422.52845803270645</v>
      </c>
      <c r="S2" s="5">
        <f>Calculations!S37</f>
        <v>436.61273996712998</v>
      </c>
      <c r="T2" s="5">
        <f>Calculations!T37</f>
        <v>450.69702190155351</v>
      </c>
      <c r="U2" s="5">
        <f>Calculations!U37</f>
        <v>464.78130383597704</v>
      </c>
      <c r="V2" s="5">
        <f>Calculations!V37</f>
        <v>478.86558577040057</v>
      </c>
      <c r="W2" s="5">
        <f>Calculations!W37</f>
        <v>492.9498677048241</v>
      </c>
      <c r="X2" s="5">
        <f>Calculations!X37</f>
        <v>507.03414963924763</v>
      </c>
      <c r="Y2" s="5">
        <f>Calculations!Y37</f>
        <v>521.11843157367116</v>
      </c>
      <c r="Z2" s="5">
        <f>Calculations!Z37</f>
        <v>535.20271350809469</v>
      </c>
      <c r="AA2" s="5">
        <f>Calculations!AA37</f>
        <v>549.28699544251822</v>
      </c>
      <c r="AB2" s="5">
        <f>Calculations!AB37</f>
        <v>563.37127737694175</v>
      </c>
      <c r="AC2" s="5">
        <f>Calculations!AC37</f>
        <v>577.45555931136528</v>
      </c>
      <c r="AD2" s="5">
        <f>Calculations!AD37</f>
        <v>591.53984124578881</v>
      </c>
      <c r="AE2" s="5">
        <f>Calculations!AE37</f>
        <v>605.62412318021234</v>
      </c>
      <c r="AF2" s="5">
        <f>Calculations!AF37</f>
        <v>619.70840511463587</v>
      </c>
      <c r="AG2" s="5">
        <f>Calculations!AG37</f>
        <v>633.79268704905962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30.135111714000001</v>
      </c>
      <c r="C2" s="5">
        <f>Calculations!C40</f>
        <v>274.6725357192197</v>
      </c>
      <c r="D2" s="5">
        <f>Calculations!D40</f>
        <v>519.20995972443939</v>
      </c>
      <c r="E2" s="5">
        <f>Calculations!E40</f>
        <v>763.74738372965908</v>
      </c>
      <c r="F2" s="5">
        <f>Calculations!F40</f>
        <v>1008.2848077348788</v>
      </c>
      <c r="G2" s="5">
        <f>Calculations!G40</f>
        <v>1252.8222317400985</v>
      </c>
      <c r="H2" s="5">
        <f>Calculations!H40</f>
        <v>1497.3596557453182</v>
      </c>
      <c r="I2" s="5">
        <f>Calculations!I40</f>
        <v>1741.8970797505378</v>
      </c>
      <c r="J2" s="5">
        <f>Calculations!J40</f>
        <v>1986.4345037557575</v>
      </c>
      <c r="K2" s="5">
        <f>Calculations!K40</f>
        <v>2230.9719277609775</v>
      </c>
      <c r="L2" s="5">
        <f>Calculations!L40</f>
        <v>2475.5093517661971</v>
      </c>
      <c r="M2" s="5">
        <f>Calculations!M40</f>
        <v>2720.0467757714168</v>
      </c>
      <c r="N2" s="5">
        <f>Calculations!N40</f>
        <v>2964.5841997766365</v>
      </c>
      <c r="O2" s="5">
        <f>Calculations!O40</f>
        <v>3209.1216237818562</v>
      </c>
      <c r="P2" s="5">
        <f>Calculations!P40</f>
        <v>3453.6590477870759</v>
      </c>
      <c r="Q2" s="5">
        <f>Calculations!Q40</f>
        <v>3698.1964717922956</v>
      </c>
      <c r="R2" s="5">
        <f>Calculations!R40</f>
        <v>3942.7338957975153</v>
      </c>
      <c r="S2" s="5">
        <f>Calculations!S40</f>
        <v>4201.7295421792196</v>
      </c>
      <c r="T2" s="5">
        <f>Calculations!T40</f>
        <v>4460.7251885609239</v>
      </c>
      <c r="U2" s="5">
        <f>Calculations!U40</f>
        <v>4719.7208349426282</v>
      </c>
      <c r="V2" s="5">
        <f>Calculations!V40</f>
        <v>4978.7164813243326</v>
      </c>
      <c r="W2" s="5">
        <f>Calculations!W40</f>
        <v>5237.7121277060369</v>
      </c>
      <c r="X2" s="5">
        <f>Calculations!X40</f>
        <v>5496.7077740877412</v>
      </c>
      <c r="Y2" s="5">
        <f>Calculations!Y40</f>
        <v>5755.7034204694455</v>
      </c>
      <c r="Z2" s="5">
        <f>Calculations!Z40</f>
        <v>6014.6990668511498</v>
      </c>
      <c r="AA2" s="5">
        <f>Calculations!AA40</f>
        <v>6273.6947132328542</v>
      </c>
      <c r="AB2" s="5">
        <f>Calculations!AB40</f>
        <v>6532.6903596145585</v>
      </c>
      <c r="AC2" s="5">
        <f>Calculations!AC40</f>
        <v>6791.6860059962628</v>
      </c>
      <c r="AD2" s="5">
        <f>Calculations!AD40</f>
        <v>7050.6816523779671</v>
      </c>
      <c r="AE2" s="5">
        <f>Calculations!AE40</f>
        <v>7309.6772987596714</v>
      </c>
      <c r="AF2" s="5">
        <f>Calculations!AF40</f>
        <v>7568.6729451413757</v>
      </c>
      <c r="AG2" s="5">
        <f>Calculations!AG40</f>
        <v>7827.6685915230773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30.135111714000001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2022-11-09T23:19:11Z</dcterms:modified>
</cp:coreProperties>
</file>