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utowski\Desktop\EPS do uzupełnienia\Poland Input Data Needing Update - PL\land\CApULAbIFM\"/>
    </mc:Choice>
  </mc:AlternateContent>
  <bookViews>
    <workbookView xWindow="0" yWindow="0" windowWidth="11496" windowHeight="9132" activeTab="3"/>
  </bookViews>
  <sheets>
    <sheet name="About" sheetId="1" r:id="rId1"/>
    <sheet name="Calculations" sheetId="4" r:id="rId2"/>
    <sheet name="Calculations_PL" sheetId="5" r:id="rId3"/>
    <sheet name="CApULAbIFM" sheetId="3" r:id="rId4"/>
  </sheets>
  <calcPr calcId="171027"/>
</workbook>
</file>

<file path=xl/calcChain.xml><?xml version="1.0" encoding="utf-8"?>
<calcChain xmlns="http://schemas.openxmlformats.org/spreadsheetml/2006/main">
  <c r="B2" i="3" l="1"/>
  <c r="A17" i="5"/>
  <c r="A15" i="5"/>
  <c r="A4" i="5"/>
  <c r="A6" i="5" s="1"/>
  <c r="A4" i="4" l="1"/>
  <c r="A6" i="4" s="1"/>
</calcChain>
</file>

<file path=xl/sharedStrings.xml><?xml version="1.0" encoding="utf-8"?>
<sst xmlns="http://schemas.openxmlformats.org/spreadsheetml/2006/main" count="32" uniqueCount="20">
  <si>
    <t>CApULAbIFM CO2 Abated per Unit Land Area by Improved Forest Management</t>
  </si>
  <si>
    <t>Source:</t>
  </si>
  <si>
    <t>CO2 Abated (g)</t>
  </si>
  <si>
    <t>Per Acre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</si>
  <si>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</si>
  <si>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</si>
  <si>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</si>
  <si>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</si>
  <si>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</si>
  <si>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</si>
  <si>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</si>
  <si>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U.S. EPA</t>
  </si>
  <si>
    <t>Greenhouse Gas Mitigation Potential in U.S. Forestry and Agriculture</t>
  </si>
  <si>
    <t>http://www.epa.gov/climate/climatechange/Downloads/ccs/ghg_mitigation_forestry_ag_2005.pdf</t>
  </si>
  <si>
    <t>Page 2-3, Table 2-1</t>
  </si>
  <si>
    <t>http://www.lasy.gov.pl/informacje/aktualnosci/lasy-moga-pochlonac-wiecej-co2</t>
  </si>
  <si>
    <t>mln tons</t>
  </si>
  <si>
    <t>http://www.lasy.gov.pl/nasze-lasy/polskie-lasy</t>
  </si>
  <si>
    <t>mln ha</t>
  </si>
  <si>
    <t>mln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</si>
</sst>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11</v>
      </c>
    </row>
    <row r="4" spans="1:2" x14ac:dyDescent="0.3">
      <c r="A4" s="1"/>
      <c r="B4" s="4">
        <v>2005</v>
      </c>
    </row>
    <row r="5" spans="1:2" x14ac:dyDescent="0.3">
      <c r="A5" s="1"/>
      <c r="B5" t="s">
        <v>12</v>
      </c>
    </row>
    <row r="6" spans="1:2" x14ac:dyDescent="0.3">
      <c r="A6" s="1"/>
      <c r="B6" s="5" t="s">
        <v>13</v>
      </c>
    </row>
    <row r="7" spans="1:2" x14ac:dyDescent="0.3">
      <c r="A7" s="1"/>
      <c r="B7" t="s">
        <v>14</v>
      </c>
    </row>
    <row r="9" spans="1:2" x14ac:dyDescent="0.3">
      <c r="A9" s="1"/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defaultRowHeight="14.4" x14ac:dyDescent="0.3"/>
  <cols>
    <col min="2" max="2" width="19" customWidth="1"/>
  </cols>
  <sheetData>
    <row r="1" spans="1:3" x14ac:dyDescent="0.3">
      <c r="A1" s="1" t="s">
        <v>4</v>
      </c>
    </row>
    <row r="2" spans="1:3" x14ac:dyDescent="0.3">
      <c r="A2">
        <v>2.1</v>
      </c>
      <c r="B2" t="s">
        <v>5</v>
      </c>
      <c r="C2" t="s">
        <v>6</v>
      </c>
    </row>
    <row r="3" spans="1:3" x14ac:dyDescent="0.3">
      <c r="A3">
        <v>3.1</v>
      </c>
      <c r="B3" t="s">
        <v>5</v>
      </c>
      <c r="C3" t="s">
        <v>7</v>
      </c>
    </row>
    <row r="4" spans="1:3" x14ac:dyDescent="0.3">
      <c r="A4">
        <f>AVERAGE(A2:A3)</f>
        <v>2.6</v>
      </c>
      <c r="B4" t="s">
        <v>5</v>
      </c>
      <c r="C4" t="s">
        <v>8</v>
      </c>
    </row>
    <row r="6" spans="1:3" x14ac:dyDescent="0.3">
      <c r="A6" s="3">
        <f>A4*10^6</f>
        <v>2600000</v>
      </c>
      <c r="B6" t="s">
        <v>9</v>
      </c>
      <c r="C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RowHeight="14.4" x14ac:dyDescent="0.3"/>
  <cols>
    <col min="2" max="2" width="19" customWidth="1"/>
  </cols>
  <sheetData>
    <row r="1" spans="1:3" x14ac:dyDescent="0.3">
      <c r="A1" s="1" t="s">
        <v>4</v>
      </c>
    </row>
    <row r="2" spans="1:3" x14ac:dyDescent="0.3">
      <c r="A2">
        <v>2.1</v>
      </c>
      <c r="B2" t="s">
        <v>5</v>
      </c>
      <c r="C2" t="s">
        <v>6</v>
      </c>
    </row>
    <row r="3" spans="1:3" x14ac:dyDescent="0.3">
      <c r="A3">
        <v>3.1</v>
      </c>
      <c r="B3" t="s">
        <v>5</v>
      </c>
      <c r="C3" t="s">
        <v>7</v>
      </c>
    </row>
    <row r="4" spans="1:3" x14ac:dyDescent="0.3">
      <c r="A4">
        <f>AVERAGE(A2:A3)</f>
        <v>2.6</v>
      </c>
      <c r="B4" t="s">
        <v>5</v>
      </c>
      <c r="C4" t="s">
        <v>8</v>
      </c>
    </row>
    <row r="6" spans="1:3" x14ac:dyDescent="0.3">
      <c r="A6" s="3">
        <f>A4*10^6</f>
        <v>2600000</v>
      </c>
      <c r="B6" t="s">
        <v>9</v>
      </c>
      <c r="C6" t="s">
        <v>10</v>
      </c>
    </row>
    <row r="8" spans="1:3" x14ac:dyDescent="0.3">
      <c r="A8" t="s">
        <v>15</v>
      </c>
    </row>
    <row r="10" spans="1:3" x14ac:dyDescent="0.3">
      <c r="A10">
        <v>20</v>
      </c>
      <c r="B10" t="s">
        <v>16</v>
      </c>
    </row>
    <row r="12" spans="1:3" x14ac:dyDescent="0.3">
      <c r="A12" t="s">
        <v>17</v>
      </c>
    </row>
    <row r="14" spans="1:3" x14ac:dyDescent="0.3">
      <c r="A14">
        <v>7.6</v>
      </c>
      <c r="B14" t="s">
        <v>18</v>
      </c>
    </row>
    <row r="15" spans="1:3" x14ac:dyDescent="0.3">
      <c r="A15">
        <f>A14*2.47105381</f>
        <v>18.780008956</v>
      </c>
      <c r="B15" t="s">
        <v>19</v>
      </c>
    </row>
    <row r="17" spans="1:2" x14ac:dyDescent="0.3">
      <c r="A17">
        <f>A10/A15</f>
        <v>1.0649622184344181</v>
      </c>
      <c r="B17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/>
  </sheetViews>
  <sheetFormatPr defaultRowHeight="14.4" x14ac:dyDescent="0.3"/>
  <cols>
    <col min="1" max="1" width="15.109375" customWidth="1"/>
  </cols>
  <sheetData>
    <row r="1" spans="1:2" x14ac:dyDescent="0.3">
      <c r="B1" s="2" t="s">
        <v>3</v>
      </c>
    </row>
    <row r="2" spans="1:2" x14ac:dyDescent="0.3">
      <c r="A2" t="s">
        <v>2</v>
      </c>
      <c r="B2" s="3">
        <f>Calculations_PL!A17*10^6</f>
        <v>1064962.2184344181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Calculations_PL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pgutowski</cp:lastModifiedBy>
  <dcterms:created xsi:type="dcterms:W3CDTF">2017-01-27T07:34:22Z</dcterms:created>
  <dcterms:modified xsi:type="dcterms:W3CDTF">2017-07-30T19:49:38Z</dcterms:modified>
</cp:coreProperties>
</file>