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2.4-poland-v2\InputData\elec\MCGLT\"/>
    </mc:Choice>
  </mc:AlternateContent>
  <bookViews>
    <workbookView xWindow="0" yWindow="0" windowWidth="15360" windowHeight="7305" tabRatio="599"/>
  </bookViews>
  <sheets>
    <sheet name="About" sheetId="6" r:id="rId1"/>
    <sheet name="Source Data" sheetId="37" r:id="rId2"/>
    <sheet name="Annual Additions" sheetId="38" r:id="rId3"/>
    <sheet name="Max Annual EU Additions" sheetId="39" r:id="rId4"/>
    <sheet name="Wind" sheetId="32" r:id="rId5"/>
    <sheet name="Solar PV" sheetId="36" r:id="rId6"/>
    <sheet name="Offshore Wind" sheetId="40" r:id="rId7"/>
    <sheet name="MCGLT" sheetId="34" r:id="rId8"/>
  </sheets>
  <calcPr calcId="162913"/>
</workbook>
</file>

<file path=xl/calcChain.xml><?xml version="1.0" encoding="utf-8"?>
<calcChain xmlns="http://schemas.openxmlformats.org/spreadsheetml/2006/main">
  <c r="E25" i="34" l="1"/>
  <c r="F25" i="34"/>
  <c r="G25" i="34"/>
  <c r="H25" i="34"/>
  <c r="I25" i="34"/>
  <c r="J25" i="34"/>
  <c r="E26" i="34"/>
  <c r="F26" i="34"/>
  <c r="G26" i="34"/>
  <c r="H26" i="34"/>
  <c r="I26" i="34"/>
  <c r="J26" i="34"/>
  <c r="E11" i="34"/>
  <c r="F11" i="34"/>
  <c r="G11" i="34"/>
  <c r="H11" i="34"/>
  <c r="I11" i="34"/>
  <c r="J11" i="34"/>
  <c r="K11" i="34"/>
  <c r="L11" i="34"/>
  <c r="M11" i="34"/>
  <c r="E12" i="34"/>
  <c r="F12" i="34"/>
  <c r="G12" i="34"/>
  <c r="H12" i="34"/>
  <c r="I12" i="34"/>
  <c r="J12" i="34"/>
  <c r="K12" i="34"/>
  <c r="L12" i="34"/>
  <c r="M12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B12" i="39"/>
  <c r="B11" i="39"/>
  <c r="B10" i="39"/>
  <c r="B9" i="39"/>
  <c r="B7" i="39"/>
  <c r="B6" i="39"/>
  <c r="B8" i="39"/>
  <c r="B5" i="39"/>
  <c r="B4" i="39"/>
  <c r="B3" i="39"/>
  <c r="B2" i="39"/>
  <c r="D25" i="34" l="1"/>
  <c r="D26" i="34"/>
  <c r="C25" i="34"/>
  <c r="X6" i="40"/>
  <c r="W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B6" i="40"/>
  <c r="R5" i="40"/>
  <c r="S5" i="40"/>
  <c r="T5" i="40"/>
  <c r="U5" i="40"/>
  <c r="V5" i="40"/>
  <c r="R3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W5" i="40"/>
  <c r="B5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B4" i="40"/>
  <c r="Z7" i="32" l="1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7" i="36"/>
  <c r="D11" i="34"/>
  <c r="D12" i="34"/>
  <c r="C5" i="36"/>
  <c r="D5" i="36"/>
  <c r="E5" i="36"/>
  <c r="F5" i="36"/>
  <c r="Y6" i="36" s="1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4" i="32"/>
  <c r="Y5" i="32"/>
  <c r="W4" i="32"/>
  <c r="X4" i="32"/>
  <c r="W5" i="32"/>
  <c r="X5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C5" i="32"/>
  <c r="D5" i="32"/>
  <c r="E5" i="32"/>
  <c r="J6" i="32" s="1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B5" i="32"/>
  <c r="C6" i="32" s="1"/>
  <c r="B4" i="32"/>
  <c r="Z525" i="38"/>
  <c r="Y525" i="38"/>
  <c r="X525" i="38"/>
  <c r="W525" i="38"/>
  <c r="V525" i="38"/>
  <c r="U525" i="38"/>
  <c r="T525" i="38"/>
  <c r="S525" i="38"/>
  <c r="R525" i="38"/>
  <c r="Q525" i="38"/>
  <c r="P525" i="38"/>
  <c r="O525" i="38"/>
  <c r="N525" i="38"/>
  <c r="M525" i="38"/>
  <c r="L525" i="38"/>
  <c r="K525" i="38"/>
  <c r="J525" i="38"/>
  <c r="I525" i="38"/>
  <c r="H525" i="38"/>
  <c r="G525" i="38"/>
  <c r="F525" i="38"/>
  <c r="E525" i="38"/>
  <c r="D525" i="38"/>
  <c r="C525" i="38"/>
  <c r="B525" i="38"/>
  <c r="Z483" i="38"/>
  <c r="Y483" i="38"/>
  <c r="X483" i="38"/>
  <c r="W483" i="38"/>
  <c r="V483" i="38"/>
  <c r="U483" i="38"/>
  <c r="T483" i="38"/>
  <c r="S483" i="38"/>
  <c r="R483" i="38"/>
  <c r="Q483" i="38"/>
  <c r="P483" i="38"/>
  <c r="O483" i="38"/>
  <c r="N483" i="38"/>
  <c r="M483" i="38"/>
  <c r="L483" i="38"/>
  <c r="K483" i="38"/>
  <c r="J483" i="38"/>
  <c r="I483" i="38"/>
  <c r="H483" i="38"/>
  <c r="G483" i="38"/>
  <c r="F483" i="38"/>
  <c r="E483" i="38"/>
  <c r="D483" i="38"/>
  <c r="C483" i="38"/>
  <c r="B483" i="38"/>
  <c r="Z435" i="38"/>
  <c r="Y435" i="38"/>
  <c r="X435" i="38"/>
  <c r="W435" i="38"/>
  <c r="V435" i="38"/>
  <c r="U435" i="38"/>
  <c r="T435" i="38"/>
  <c r="S435" i="38"/>
  <c r="R435" i="38"/>
  <c r="Q435" i="38"/>
  <c r="P435" i="38"/>
  <c r="O435" i="38"/>
  <c r="N435" i="38"/>
  <c r="M435" i="38"/>
  <c r="L435" i="38"/>
  <c r="K435" i="38"/>
  <c r="J435" i="38"/>
  <c r="I435" i="38"/>
  <c r="H435" i="38"/>
  <c r="G435" i="38"/>
  <c r="F435" i="38"/>
  <c r="E435" i="38"/>
  <c r="D435" i="38"/>
  <c r="C435" i="38"/>
  <c r="B435" i="38"/>
  <c r="Z387" i="38"/>
  <c r="Y387" i="38"/>
  <c r="X387" i="38"/>
  <c r="W387" i="38"/>
  <c r="V387" i="38"/>
  <c r="U387" i="38"/>
  <c r="T387" i="38"/>
  <c r="S387" i="38"/>
  <c r="R387" i="38"/>
  <c r="Q387" i="38"/>
  <c r="P387" i="38"/>
  <c r="O387" i="38"/>
  <c r="N387" i="38"/>
  <c r="M387" i="38"/>
  <c r="L387" i="38"/>
  <c r="K387" i="38"/>
  <c r="J387" i="38"/>
  <c r="I387" i="38"/>
  <c r="H387" i="38"/>
  <c r="G387" i="38"/>
  <c r="F387" i="38"/>
  <c r="E387" i="38"/>
  <c r="D387" i="38"/>
  <c r="C387" i="38"/>
  <c r="B387" i="38"/>
  <c r="Z339" i="38"/>
  <c r="Y339" i="38"/>
  <c r="X339" i="38"/>
  <c r="W339" i="38"/>
  <c r="V339" i="38"/>
  <c r="U339" i="38"/>
  <c r="T339" i="38"/>
  <c r="S339" i="38"/>
  <c r="R339" i="38"/>
  <c r="Q339" i="38"/>
  <c r="P339" i="38"/>
  <c r="O339" i="38"/>
  <c r="N339" i="38"/>
  <c r="M339" i="38"/>
  <c r="L339" i="38"/>
  <c r="K339" i="38"/>
  <c r="J339" i="38"/>
  <c r="I339" i="38"/>
  <c r="H339" i="38"/>
  <c r="G339" i="38"/>
  <c r="F339" i="38"/>
  <c r="E339" i="38"/>
  <c r="D339" i="38"/>
  <c r="C339" i="38"/>
  <c r="B339" i="38"/>
  <c r="Z291" i="38"/>
  <c r="Y291" i="38"/>
  <c r="X291" i="38"/>
  <c r="W291" i="38"/>
  <c r="V291" i="38"/>
  <c r="U291" i="38"/>
  <c r="T291" i="38"/>
  <c r="S291" i="38"/>
  <c r="R291" i="38"/>
  <c r="Q291" i="38"/>
  <c r="P291" i="38"/>
  <c r="O291" i="38"/>
  <c r="N291" i="38"/>
  <c r="M291" i="38"/>
  <c r="L291" i="38"/>
  <c r="K291" i="38"/>
  <c r="J291" i="38"/>
  <c r="I291" i="38"/>
  <c r="H291" i="38"/>
  <c r="G291" i="38"/>
  <c r="F291" i="38"/>
  <c r="E291" i="38"/>
  <c r="D291" i="38"/>
  <c r="C291" i="38"/>
  <c r="B291" i="38"/>
  <c r="Z243" i="38"/>
  <c r="Y51" i="38"/>
  <c r="X51" i="38"/>
  <c r="W51" i="38"/>
  <c r="V51" i="38"/>
  <c r="U51" i="38"/>
  <c r="T51" i="38"/>
  <c r="S51" i="38"/>
  <c r="R51" i="38"/>
  <c r="Q51" i="38"/>
  <c r="P51" i="38"/>
  <c r="O51" i="38"/>
  <c r="N51" i="38"/>
  <c r="M51" i="38"/>
  <c r="L51" i="38"/>
  <c r="K51" i="38"/>
  <c r="J51" i="38"/>
  <c r="I51" i="38"/>
  <c r="H51" i="38"/>
  <c r="G51" i="38"/>
  <c r="F51" i="38"/>
  <c r="E51" i="38"/>
  <c r="D51" i="38"/>
  <c r="C51" i="38"/>
  <c r="B51" i="38"/>
  <c r="Y99" i="38"/>
  <c r="X99" i="38"/>
  <c r="W99" i="38"/>
  <c r="V99" i="38"/>
  <c r="U99" i="38"/>
  <c r="T99" i="38"/>
  <c r="S99" i="38"/>
  <c r="R99" i="38"/>
  <c r="Q99" i="38"/>
  <c r="P99" i="38"/>
  <c r="O99" i="38"/>
  <c r="N99" i="38"/>
  <c r="M99" i="38"/>
  <c r="L99" i="38"/>
  <c r="K99" i="38"/>
  <c r="J99" i="38"/>
  <c r="I99" i="38"/>
  <c r="H99" i="38"/>
  <c r="G99" i="38"/>
  <c r="F99" i="38"/>
  <c r="E99" i="38"/>
  <c r="D99" i="38"/>
  <c r="C99" i="38"/>
  <c r="B99" i="38"/>
  <c r="Y147" i="38"/>
  <c r="X147" i="38"/>
  <c r="W147" i="38"/>
  <c r="V147" i="38"/>
  <c r="U147" i="38"/>
  <c r="T147" i="38"/>
  <c r="S147" i="38"/>
  <c r="R147" i="38"/>
  <c r="Q147" i="38"/>
  <c r="P147" i="38"/>
  <c r="O147" i="38"/>
  <c r="N147" i="38"/>
  <c r="M147" i="38"/>
  <c r="L147" i="38"/>
  <c r="K147" i="38"/>
  <c r="J147" i="38"/>
  <c r="I147" i="38"/>
  <c r="H147" i="38"/>
  <c r="G147" i="38"/>
  <c r="F147" i="38"/>
  <c r="E147" i="38"/>
  <c r="D147" i="38"/>
  <c r="C147" i="38"/>
  <c r="B147" i="38"/>
  <c r="Y195" i="38"/>
  <c r="X195" i="38"/>
  <c r="W195" i="38"/>
  <c r="V195" i="38"/>
  <c r="U195" i="38"/>
  <c r="T195" i="38"/>
  <c r="S195" i="38"/>
  <c r="R195" i="38"/>
  <c r="Q195" i="38"/>
  <c r="P195" i="38"/>
  <c r="O195" i="38"/>
  <c r="N195" i="38"/>
  <c r="M195" i="38"/>
  <c r="L195" i="38"/>
  <c r="K195" i="38"/>
  <c r="J195" i="38"/>
  <c r="I195" i="38"/>
  <c r="H195" i="38"/>
  <c r="G195" i="38"/>
  <c r="F195" i="38"/>
  <c r="E195" i="38"/>
  <c r="D195" i="38"/>
  <c r="C195" i="38"/>
  <c r="B195" i="38"/>
  <c r="C243" i="38"/>
  <c r="D243" i="38"/>
  <c r="E243" i="38"/>
  <c r="F243" i="38"/>
  <c r="G243" i="38"/>
  <c r="H243" i="38"/>
  <c r="I243" i="38"/>
  <c r="J243" i="38"/>
  <c r="K243" i="38"/>
  <c r="L243" i="38"/>
  <c r="M243" i="38"/>
  <c r="N243" i="38"/>
  <c r="O243" i="38"/>
  <c r="P243" i="38"/>
  <c r="Q243" i="38"/>
  <c r="R243" i="38"/>
  <c r="S243" i="38"/>
  <c r="T243" i="38"/>
  <c r="U243" i="38"/>
  <c r="V243" i="38"/>
  <c r="W243" i="38"/>
  <c r="X243" i="38"/>
  <c r="Y243" i="38"/>
  <c r="B243" i="38"/>
  <c r="B6" i="36" l="1"/>
  <c r="F6" i="36"/>
  <c r="J6" i="36"/>
  <c r="N6" i="36"/>
  <c r="R6" i="36"/>
  <c r="V6" i="36"/>
  <c r="C6" i="36"/>
  <c r="K6" i="36"/>
  <c r="S6" i="36"/>
  <c r="D6" i="36"/>
  <c r="H6" i="36"/>
  <c r="L6" i="36"/>
  <c r="P6" i="36"/>
  <c r="T6" i="36"/>
  <c r="X6" i="36"/>
  <c r="G6" i="36"/>
  <c r="O6" i="36"/>
  <c r="W6" i="36"/>
  <c r="E6" i="36"/>
  <c r="I6" i="36"/>
  <c r="M6" i="36"/>
  <c r="Q6" i="36"/>
  <c r="U6" i="36"/>
  <c r="D10" i="34"/>
  <c r="D9" i="34"/>
  <c r="N6" i="32"/>
  <c r="B6" i="32"/>
  <c r="Y6" i="32"/>
  <c r="U6" i="32"/>
  <c r="Q6" i="32"/>
  <c r="M6" i="32"/>
  <c r="I6" i="32"/>
  <c r="E6" i="32"/>
  <c r="R6" i="32"/>
  <c r="F6" i="32"/>
  <c r="X6" i="32"/>
  <c r="T6" i="32"/>
  <c r="P6" i="32"/>
  <c r="L6" i="32"/>
  <c r="H6" i="32"/>
  <c r="D6" i="32"/>
  <c r="V6" i="32"/>
  <c r="W6" i="32"/>
  <c r="S6" i="32"/>
  <c r="O6" i="32"/>
  <c r="K6" i="32"/>
  <c r="G6" i="32"/>
  <c r="D23" i="34"/>
  <c r="N508" i="38" l="1"/>
  <c r="I511" i="38"/>
  <c r="W515" i="38"/>
  <c r="H524" i="38"/>
  <c r="B519" i="38"/>
  <c r="C728" i="37"/>
  <c r="D728" i="37"/>
  <c r="C486" i="38" s="1"/>
  <c r="E728" i="37"/>
  <c r="F728" i="37"/>
  <c r="E486" i="38" s="1"/>
  <c r="G728" i="37"/>
  <c r="H728" i="37"/>
  <c r="G486" i="38" s="1"/>
  <c r="I728" i="37"/>
  <c r="J728" i="37"/>
  <c r="I486" i="38" s="1"/>
  <c r="K728" i="37"/>
  <c r="L728" i="37"/>
  <c r="K486" i="38" s="1"/>
  <c r="M728" i="37"/>
  <c r="N728" i="37"/>
  <c r="M486" i="38" s="1"/>
  <c r="O728" i="37"/>
  <c r="P728" i="37"/>
  <c r="O486" i="38" s="1"/>
  <c r="Q728" i="37"/>
  <c r="R728" i="37"/>
  <c r="Q486" i="38" s="1"/>
  <c r="S728" i="37"/>
  <c r="T728" i="37"/>
  <c r="S486" i="38" s="1"/>
  <c r="U728" i="37"/>
  <c r="V728" i="37"/>
  <c r="U486" i="38" s="1"/>
  <c r="W728" i="37"/>
  <c r="X728" i="37"/>
  <c r="W486" i="38" s="1"/>
  <c r="Y728" i="37"/>
  <c r="Z728" i="37"/>
  <c r="Y486" i="38" s="1"/>
  <c r="C729" i="37"/>
  <c r="D729" i="37"/>
  <c r="C487" i="38" s="1"/>
  <c r="E729" i="37"/>
  <c r="F729" i="37"/>
  <c r="E487" i="38" s="1"/>
  <c r="G729" i="37"/>
  <c r="H729" i="37"/>
  <c r="G487" i="38" s="1"/>
  <c r="I729" i="37"/>
  <c r="J729" i="37"/>
  <c r="I487" i="38" s="1"/>
  <c r="K729" i="37"/>
  <c r="L729" i="37"/>
  <c r="K487" i="38" s="1"/>
  <c r="M729" i="37"/>
  <c r="N729" i="37"/>
  <c r="M487" i="38" s="1"/>
  <c r="O729" i="37"/>
  <c r="N487" i="38" s="1"/>
  <c r="P729" i="37"/>
  <c r="O487" i="38" s="1"/>
  <c r="Q729" i="37"/>
  <c r="R729" i="37"/>
  <c r="Q487" i="38" s="1"/>
  <c r="S729" i="37"/>
  <c r="T729" i="37"/>
  <c r="S487" i="38" s="1"/>
  <c r="U729" i="37"/>
  <c r="V729" i="37"/>
  <c r="U487" i="38" s="1"/>
  <c r="W729" i="37"/>
  <c r="X729" i="37"/>
  <c r="W487" i="38" s="1"/>
  <c r="Y729" i="37"/>
  <c r="Z729" i="37"/>
  <c r="Y487" i="38" s="1"/>
  <c r="C730" i="37"/>
  <c r="D730" i="37"/>
  <c r="C488" i="38" s="1"/>
  <c r="E730" i="37"/>
  <c r="F730" i="37"/>
  <c r="E488" i="38" s="1"/>
  <c r="G730" i="37"/>
  <c r="F488" i="38" s="1"/>
  <c r="H730" i="37"/>
  <c r="I730" i="37"/>
  <c r="J730" i="37"/>
  <c r="I488" i="38" s="1"/>
  <c r="K730" i="37"/>
  <c r="J488" i="38" s="1"/>
  <c r="L730" i="37"/>
  <c r="M730" i="37"/>
  <c r="L488" i="38" s="1"/>
  <c r="N730" i="37"/>
  <c r="M488" i="38" s="1"/>
  <c r="O730" i="37"/>
  <c r="N488" i="38" s="1"/>
  <c r="P730" i="37"/>
  <c r="Q730" i="37"/>
  <c r="R730" i="37"/>
  <c r="Q488" i="38" s="1"/>
  <c r="S730" i="37"/>
  <c r="R488" i="38" s="1"/>
  <c r="T730" i="37"/>
  <c r="U730" i="37"/>
  <c r="V730" i="37"/>
  <c r="U488" i="38" s="1"/>
  <c r="W730" i="37"/>
  <c r="V488" i="38" s="1"/>
  <c r="X730" i="37"/>
  <c r="Y730" i="37"/>
  <c r="Z730" i="37"/>
  <c r="Y488" i="38" s="1"/>
  <c r="C731" i="37"/>
  <c r="D731" i="37"/>
  <c r="E731" i="37"/>
  <c r="F731" i="37"/>
  <c r="E489" i="38" s="1"/>
  <c r="G731" i="37"/>
  <c r="F489" i="38" s="1"/>
  <c r="H731" i="37"/>
  <c r="I731" i="37"/>
  <c r="J731" i="37"/>
  <c r="I489" i="38" s="1"/>
  <c r="K731" i="37"/>
  <c r="J489" i="38" s="1"/>
  <c r="L731" i="37"/>
  <c r="M731" i="37"/>
  <c r="N731" i="37"/>
  <c r="M489" i="38" s="1"/>
  <c r="O731" i="37"/>
  <c r="N489" i="38" s="1"/>
  <c r="P731" i="37"/>
  <c r="Q731" i="37"/>
  <c r="R731" i="37"/>
  <c r="Q489" i="38" s="1"/>
  <c r="S731" i="37"/>
  <c r="R489" i="38" s="1"/>
  <c r="T731" i="37"/>
  <c r="U731" i="37"/>
  <c r="V731" i="37"/>
  <c r="U489" i="38" s="1"/>
  <c r="W731" i="37"/>
  <c r="V489" i="38" s="1"/>
  <c r="X731" i="37"/>
  <c r="Y731" i="37"/>
  <c r="Z731" i="37"/>
  <c r="Y489" i="38" s="1"/>
  <c r="C732" i="37"/>
  <c r="D732" i="37"/>
  <c r="E732" i="37"/>
  <c r="F732" i="37"/>
  <c r="E490" i="38" s="1"/>
  <c r="G732" i="37"/>
  <c r="F490" i="38" s="1"/>
  <c r="H732" i="37"/>
  <c r="I732" i="37"/>
  <c r="J732" i="37"/>
  <c r="I490" i="38" s="1"/>
  <c r="K732" i="37"/>
  <c r="J490" i="38" s="1"/>
  <c r="L732" i="37"/>
  <c r="M732" i="37"/>
  <c r="N732" i="37"/>
  <c r="M490" i="38" s="1"/>
  <c r="O732" i="37"/>
  <c r="N490" i="38" s="1"/>
  <c r="P732" i="37"/>
  <c r="Q732" i="37"/>
  <c r="R732" i="37"/>
  <c r="Q490" i="38" s="1"/>
  <c r="S732" i="37"/>
  <c r="R490" i="38" s="1"/>
  <c r="T732" i="37"/>
  <c r="U732" i="37"/>
  <c r="V732" i="37"/>
  <c r="U490" i="38" s="1"/>
  <c r="W732" i="37"/>
  <c r="V490" i="38" s="1"/>
  <c r="X732" i="37"/>
  <c r="Y732" i="37"/>
  <c r="Z732" i="37"/>
  <c r="Y490" i="38" s="1"/>
  <c r="C733" i="37"/>
  <c r="D733" i="37"/>
  <c r="E733" i="37"/>
  <c r="F733" i="37"/>
  <c r="E491" i="38" s="1"/>
  <c r="G733" i="37"/>
  <c r="F491" i="38" s="1"/>
  <c r="H733" i="37"/>
  <c r="I733" i="37"/>
  <c r="J733" i="37"/>
  <c r="I491" i="38" s="1"/>
  <c r="K733" i="37"/>
  <c r="J491" i="38" s="1"/>
  <c r="L733" i="37"/>
  <c r="M733" i="37"/>
  <c r="N733" i="37"/>
  <c r="M491" i="38" s="1"/>
  <c r="O733" i="37"/>
  <c r="N491" i="38" s="1"/>
  <c r="P733" i="37"/>
  <c r="Q733" i="37"/>
  <c r="R733" i="37"/>
  <c r="Q491" i="38" s="1"/>
  <c r="S733" i="37"/>
  <c r="R491" i="38" s="1"/>
  <c r="T733" i="37"/>
  <c r="U733" i="37"/>
  <c r="V733" i="37"/>
  <c r="U491" i="38" s="1"/>
  <c r="W733" i="37"/>
  <c r="V491" i="38" s="1"/>
  <c r="X733" i="37"/>
  <c r="Y733" i="37"/>
  <c r="Z733" i="37"/>
  <c r="Y491" i="38" s="1"/>
  <c r="C734" i="37"/>
  <c r="D734" i="37"/>
  <c r="E734" i="37"/>
  <c r="F734" i="37"/>
  <c r="E492" i="38" s="1"/>
  <c r="G734" i="37"/>
  <c r="F492" i="38" s="1"/>
  <c r="H734" i="37"/>
  <c r="I734" i="37"/>
  <c r="J734" i="37"/>
  <c r="I492" i="38" s="1"/>
  <c r="K734" i="37"/>
  <c r="J492" i="38" s="1"/>
  <c r="L734" i="37"/>
  <c r="M734" i="37"/>
  <c r="N734" i="37"/>
  <c r="M492" i="38" s="1"/>
  <c r="O734" i="37"/>
  <c r="N492" i="38" s="1"/>
  <c r="P734" i="37"/>
  <c r="Q734" i="37"/>
  <c r="R734" i="37"/>
  <c r="Q492" i="38" s="1"/>
  <c r="S734" i="37"/>
  <c r="R492" i="38" s="1"/>
  <c r="T734" i="37"/>
  <c r="U734" i="37"/>
  <c r="V734" i="37"/>
  <c r="U492" i="38" s="1"/>
  <c r="W734" i="37"/>
  <c r="V492" i="38" s="1"/>
  <c r="X734" i="37"/>
  <c r="Y734" i="37"/>
  <c r="Z734" i="37"/>
  <c r="Y492" i="38" s="1"/>
  <c r="C735" i="37"/>
  <c r="D735" i="37"/>
  <c r="E735" i="37"/>
  <c r="F735" i="37"/>
  <c r="E493" i="38" s="1"/>
  <c r="G735" i="37"/>
  <c r="F493" i="38" s="1"/>
  <c r="H735" i="37"/>
  <c r="I735" i="37"/>
  <c r="J735" i="37"/>
  <c r="I493" i="38" s="1"/>
  <c r="K735" i="37"/>
  <c r="J493" i="38" s="1"/>
  <c r="L735" i="37"/>
  <c r="M735" i="37"/>
  <c r="N735" i="37"/>
  <c r="M493" i="38" s="1"/>
  <c r="O735" i="37"/>
  <c r="N493" i="38" s="1"/>
  <c r="P735" i="37"/>
  <c r="Q735" i="37"/>
  <c r="R735" i="37"/>
  <c r="Q493" i="38" s="1"/>
  <c r="S735" i="37"/>
  <c r="R493" i="38" s="1"/>
  <c r="T735" i="37"/>
  <c r="U735" i="37"/>
  <c r="V735" i="37"/>
  <c r="U493" i="38" s="1"/>
  <c r="W735" i="37"/>
  <c r="V493" i="38" s="1"/>
  <c r="X735" i="37"/>
  <c r="Y735" i="37"/>
  <c r="Z735" i="37"/>
  <c r="Y493" i="38" s="1"/>
  <c r="C736" i="37"/>
  <c r="D736" i="37"/>
  <c r="E736" i="37"/>
  <c r="F736" i="37"/>
  <c r="E494" i="38" s="1"/>
  <c r="G736" i="37"/>
  <c r="F494" i="38" s="1"/>
  <c r="H736" i="37"/>
  <c r="I736" i="37"/>
  <c r="J736" i="37"/>
  <c r="I494" i="38" s="1"/>
  <c r="K736" i="37"/>
  <c r="J494" i="38" s="1"/>
  <c r="L736" i="37"/>
  <c r="M736" i="37"/>
  <c r="N736" i="37"/>
  <c r="M494" i="38" s="1"/>
  <c r="O736" i="37"/>
  <c r="N494" i="38" s="1"/>
  <c r="P736" i="37"/>
  <c r="Q736" i="37"/>
  <c r="R736" i="37"/>
  <c r="Q494" i="38" s="1"/>
  <c r="S736" i="37"/>
  <c r="R494" i="38" s="1"/>
  <c r="T736" i="37"/>
  <c r="U736" i="37"/>
  <c r="V736" i="37"/>
  <c r="U494" i="38" s="1"/>
  <c r="W736" i="37"/>
  <c r="V494" i="38" s="1"/>
  <c r="X736" i="37"/>
  <c r="Y736" i="37"/>
  <c r="Z736" i="37"/>
  <c r="Y494" i="38" s="1"/>
  <c r="C737" i="37"/>
  <c r="D737" i="37"/>
  <c r="E737" i="37"/>
  <c r="F737" i="37"/>
  <c r="E495" i="38" s="1"/>
  <c r="G737" i="37"/>
  <c r="F495" i="38" s="1"/>
  <c r="H737" i="37"/>
  <c r="I737" i="37"/>
  <c r="J737" i="37"/>
  <c r="I495" i="38" s="1"/>
  <c r="K737" i="37"/>
  <c r="J495" i="38" s="1"/>
  <c r="L737" i="37"/>
  <c r="M737" i="37"/>
  <c r="N737" i="37"/>
  <c r="M495" i="38" s="1"/>
  <c r="O737" i="37"/>
  <c r="N495" i="38" s="1"/>
  <c r="P737" i="37"/>
  <c r="Q737" i="37"/>
  <c r="R737" i="37"/>
  <c r="Q495" i="38" s="1"/>
  <c r="S737" i="37"/>
  <c r="R495" i="38" s="1"/>
  <c r="T737" i="37"/>
  <c r="U737" i="37"/>
  <c r="V737" i="37"/>
  <c r="U495" i="38" s="1"/>
  <c r="W737" i="37"/>
  <c r="V495" i="38" s="1"/>
  <c r="X737" i="37"/>
  <c r="Y737" i="37"/>
  <c r="Z737" i="37"/>
  <c r="Y495" i="38" s="1"/>
  <c r="C738" i="37"/>
  <c r="D738" i="37"/>
  <c r="E738" i="37"/>
  <c r="F738" i="37"/>
  <c r="E496" i="38" s="1"/>
  <c r="G738" i="37"/>
  <c r="F496" i="38" s="1"/>
  <c r="H738" i="37"/>
  <c r="I738" i="37"/>
  <c r="J738" i="37"/>
  <c r="I496" i="38" s="1"/>
  <c r="K738" i="37"/>
  <c r="J496" i="38" s="1"/>
  <c r="L738" i="37"/>
  <c r="M738" i="37"/>
  <c r="N738" i="37"/>
  <c r="M496" i="38" s="1"/>
  <c r="O738" i="37"/>
  <c r="N496" i="38" s="1"/>
  <c r="P738" i="37"/>
  <c r="Q738" i="37"/>
  <c r="R738" i="37"/>
  <c r="Q496" i="38" s="1"/>
  <c r="S738" i="37"/>
  <c r="R496" i="38" s="1"/>
  <c r="T738" i="37"/>
  <c r="U738" i="37"/>
  <c r="V738" i="37"/>
  <c r="U496" i="38" s="1"/>
  <c r="W738" i="37"/>
  <c r="V496" i="38" s="1"/>
  <c r="X738" i="37"/>
  <c r="Y738" i="37"/>
  <c r="Z738" i="37"/>
  <c r="Y496" i="38" s="1"/>
  <c r="C739" i="37"/>
  <c r="B497" i="38" s="1"/>
  <c r="D739" i="37"/>
  <c r="E739" i="37"/>
  <c r="F739" i="37"/>
  <c r="E497" i="38" s="1"/>
  <c r="G739" i="37"/>
  <c r="F497" i="38" s="1"/>
  <c r="H739" i="37"/>
  <c r="I739" i="37"/>
  <c r="J739" i="37"/>
  <c r="I497" i="38" s="1"/>
  <c r="K739" i="37"/>
  <c r="J497" i="38" s="1"/>
  <c r="L739" i="37"/>
  <c r="M739" i="37"/>
  <c r="N739" i="37"/>
  <c r="M497" i="38" s="1"/>
  <c r="O739" i="37"/>
  <c r="N497" i="38" s="1"/>
  <c r="P739" i="37"/>
  <c r="Q739" i="37"/>
  <c r="R739" i="37"/>
  <c r="Q497" i="38" s="1"/>
  <c r="S739" i="37"/>
  <c r="R497" i="38" s="1"/>
  <c r="T739" i="37"/>
  <c r="U739" i="37"/>
  <c r="V739" i="37"/>
  <c r="U497" i="38" s="1"/>
  <c r="W739" i="37"/>
  <c r="V497" i="38" s="1"/>
  <c r="X739" i="37"/>
  <c r="Y739" i="37"/>
  <c r="Z739" i="37"/>
  <c r="Y497" i="38" s="1"/>
  <c r="C740" i="37"/>
  <c r="D740" i="37"/>
  <c r="E740" i="37"/>
  <c r="F740" i="37"/>
  <c r="E498" i="38" s="1"/>
  <c r="G740" i="37"/>
  <c r="F498" i="38" s="1"/>
  <c r="H740" i="37"/>
  <c r="I740" i="37"/>
  <c r="J740" i="37"/>
  <c r="I498" i="38" s="1"/>
  <c r="K740" i="37"/>
  <c r="J498" i="38" s="1"/>
  <c r="L740" i="37"/>
  <c r="M740" i="37"/>
  <c r="N740" i="37"/>
  <c r="M498" i="38" s="1"/>
  <c r="O740" i="37"/>
  <c r="N498" i="38" s="1"/>
  <c r="P740" i="37"/>
  <c r="Q740" i="37"/>
  <c r="R740" i="37"/>
  <c r="Q498" i="38" s="1"/>
  <c r="S740" i="37"/>
  <c r="R498" i="38" s="1"/>
  <c r="T740" i="37"/>
  <c r="U740" i="37"/>
  <c r="V740" i="37"/>
  <c r="U498" i="38" s="1"/>
  <c r="W740" i="37"/>
  <c r="V498" i="38" s="1"/>
  <c r="X740" i="37"/>
  <c r="Y740" i="37"/>
  <c r="Z740" i="37"/>
  <c r="Y498" i="38" s="1"/>
  <c r="C741" i="37"/>
  <c r="D741" i="37"/>
  <c r="E741" i="37"/>
  <c r="F741" i="37"/>
  <c r="E499" i="38" s="1"/>
  <c r="G741" i="37"/>
  <c r="F499" i="38" s="1"/>
  <c r="H741" i="37"/>
  <c r="I741" i="37"/>
  <c r="J741" i="37"/>
  <c r="I499" i="38" s="1"/>
  <c r="K741" i="37"/>
  <c r="J499" i="38" s="1"/>
  <c r="L741" i="37"/>
  <c r="M741" i="37"/>
  <c r="N741" i="37"/>
  <c r="M499" i="38" s="1"/>
  <c r="O741" i="37"/>
  <c r="N499" i="38" s="1"/>
  <c r="P741" i="37"/>
  <c r="Q741" i="37"/>
  <c r="R741" i="37"/>
  <c r="Q499" i="38" s="1"/>
  <c r="S741" i="37"/>
  <c r="R499" i="38" s="1"/>
  <c r="T741" i="37"/>
  <c r="U741" i="37"/>
  <c r="V741" i="37"/>
  <c r="U499" i="38" s="1"/>
  <c r="W741" i="37"/>
  <c r="V499" i="38" s="1"/>
  <c r="X741" i="37"/>
  <c r="Y741" i="37"/>
  <c r="Z741" i="37"/>
  <c r="Y499" i="38" s="1"/>
  <c r="C742" i="37"/>
  <c r="B500" i="38" s="1"/>
  <c r="D742" i="37"/>
  <c r="E742" i="37"/>
  <c r="F742" i="37"/>
  <c r="E500" i="38" s="1"/>
  <c r="G742" i="37"/>
  <c r="F500" i="38" s="1"/>
  <c r="H742" i="37"/>
  <c r="I742" i="37"/>
  <c r="J742" i="37"/>
  <c r="I500" i="38" s="1"/>
  <c r="K742" i="37"/>
  <c r="J500" i="38" s="1"/>
  <c r="L742" i="37"/>
  <c r="M742" i="37"/>
  <c r="N742" i="37"/>
  <c r="M500" i="38" s="1"/>
  <c r="O742" i="37"/>
  <c r="N500" i="38" s="1"/>
  <c r="P742" i="37"/>
  <c r="Q742" i="37"/>
  <c r="R742" i="37"/>
  <c r="Q500" i="38" s="1"/>
  <c r="S742" i="37"/>
  <c r="R500" i="38" s="1"/>
  <c r="T742" i="37"/>
  <c r="U742" i="37"/>
  <c r="V742" i="37"/>
  <c r="U500" i="38" s="1"/>
  <c r="W742" i="37"/>
  <c r="V500" i="38" s="1"/>
  <c r="X742" i="37"/>
  <c r="Y742" i="37"/>
  <c r="Z742" i="37"/>
  <c r="Y500" i="38" s="1"/>
  <c r="C743" i="37"/>
  <c r="B501" i="38" s="1"/>
  <c r="D743" i="37"/>
  <c r="E743" i="37"/>
  <c r="F743" i="37"/>
  <c r="E501" i="38" s="1"/>
  <c r="G743" i="37"/>
  <c r="F501" i="38" s="1"/>
  <c r="H743" i="37"/>
  <c r="I743" i="37"/>
  <c r="J743" i="37"/>
  <c r="I501" i="38" s="1"/>
  <c r="K743" i="37"/>
  <c r="J501" i="38" s="1"/>
  <c r="L743" i="37"/>
  <c r="M743" i="37"/>
  <c r="N743" i="37"/>
  <c r="M501" i="38" s="1"/>
  <c r="O743" i="37"/>
  <c r="N501" i="38" s="1"/>
  <c r="P743" i="37"/>
  <c r="Q743" i="37"/>
  <c r="R743" i="37"/>
  <c r="Q501" i="38" s="1"/>
  <c r="S743" i="37"/>
  <c r="R501" i="38" s="1"/>
  <c r="T743" i="37"/>
  <c r="U743" i="37"/>
  <c r="V743" i="37"/>
  <c r="U501" i="38" s="1"/>
  <c r="W743" i="37"/>
  <c r="V501" i="38" s="1"/>
  <c r="X743" i="37"/>
  <c r="Y743" i="37"/>
  <c r="Z743" i="37"/>
  <c r="Y501" i="38" s="1"/>
  <c r="C744" i="37"/>
  <c r="D744" i="37"/>
  <c r="E744" i="37"/>
  <c r="F744" i="37"/>
  <c r="E502" i="38" s="1"/>
  <c r="G744" i="37"/>
  <c r="F502" i="38" s="1"/>
  <c r="H744" i="37"/>
  <c r="I744" i="37"/>
  <c r="J744" i="37"/>
  <c r="I502" i="38" s="1"/>
  <c r="K744" i="37"/>
  <c r="J502" i="38" s="1"/>
  <c r="L744" i="37"/>
  <c r="M744" i="37"/>
  <c r="N744" i="37"/>
  <c r="M502" i="38" s="1"/>
  <c r="O744" i="37"/>
  <c r="N502" i="38" s="1"/>
  <c r="P744" i="37"/>
  <c r="Q744" i="37"/>
  <c r="R744" i="37"/>
  <c r="Q502" i="38" s="1"/>
  <c r="S744" i="37"/>
  <c r="R502" i="38" s="1"/>
  <c r="T744" i="37"/>
  <c r="U744" i="37"/>
  <c r="V744" i="37"/>
  <c r="U502" i="38" s="1"/>
  <c r="W744" i="37"/>
  <c r="V502" i="38" s="1"/>
  <c r="X744" i="37"/>
  <c r="Y744" i="37"/>
  <c r="Z744" i="37"/>
  <c r="Y502" i="38" s="1"/>
  <c r="C745" i="37"/>
  <c r="D745" i="37"/>
  <c r="E745" i="37"/>
  <c r="F745" i="37"/>
  <c r="E503" i="38" s="1"/>
  <c r="G745" i="37"/>
  <c r="F503" i="38" s="1"/>
  <c r="H745" i="37"/>
  <c r="I745" i="37"/>
  <c r="J745" i="37"/>
  <c r="I503" i="38" s="1"/>
  <c r="K745" i="37"/>
  <c r="J503" i="38" s="1"/>
  <c r="L745" i="37"/>
  <c r="M745" i="37"/>
  <c r="N745" i="37"/>
  <c r="M503" i="38" s="1"/>
  <c r="O745" i="37"/>
  <c r="N503" i="38" s="1"/>
  <c r="P745" i="37"/>
  <c r="Q745" i="37"/>
  <c r="R745" i="37"/>
  <c r="Q503" i="38" s="1"/>
  <c r="S745" i="37"/>
  <c r="R503" i="38" s="1"/>
  <c r="T745" i="37"/>
  <c r="U745" i="37"/>
  <c r="V745" i="37"/>
  <c r="U503" i="38" s="1"/>
  <c r="W745" i="37"/>
  <c r="V503" i="38" s="1"/>
  <c r="X745" i="37"/>
  <c r="Y745" i="37"/>
  <c r="Z745" i="37"/>
  <c r="Y503" i="38" s="1"/>
  <c r="C746" i="37"/>
  <c r="B504" i="38" s="1"/>
  <c r="D746" i="37"/>
  <c r="E746" i="37"/>
  <c r="F746" i="37"/>
  <c r="E504" i="38" s="1"/>
  <c r="G746" i="37"/>
  <c r="F504" i="38" s="1"/>
  <c r="H746" i="37"/>
  <c r="I746" i="37"/>
  <c r="J746" i="37"/>
  <c r="I504" i="38" s="1"/>
  <c r="K746" i="37"/>
  <c r="J504" i="38" s="1"/>
  <c r="L746" i="37"/>
  <c r="M746" i="37"/>
  <c r="N746" i="37"/>
  <c r="M504" i="38" s="1"/>
  <c r="O746" i="37"/>
  <c r="N504" i="38" s="1"/>
  <c r="P746" i="37"/>
  <c r="Q746" i="37"/>
  <c r="R746" i="37"/>
  <c r="Q504" i="38" s="1"/>
  <c r="S746" i="37"/>
  <c r="R504" i="38" s="1"/>
  <c r="T746" i="37"/>
  <c r="U746" i="37"/>
  <c r="V746" i="37"/>
  <c r="U504" i="38" s="1"/>
  <c r="W746" i="37"/>
  <c r="V504" i="38" s="1"/>
  <c r="X746" i="37"/>
  <c r="Y746" i="37"/>
  <c r="Z746" i="37"/>
  <c r="Y504" i="38" s="1"/>
  <c r="C747" i="37"/>
  <c r="B505" i="38" s="1"/>
  <c r="D747" i="37"/>
  <c r="E747" i="37"/>
  <c r="F747" i="37"/>
  <c r="E505" i="38" s="1"/>
  <c r="G747" i="37"/>
  <c r="F505" i="38" s="1"/>
  <c r="H747" i="37"/>
  <c r="I747" i="37"/>
  <c r="J747" i="37"/>
  <c r="I505" i="38" s="1"/>
  <c r="K747" i="37"/>
  <c r="J505" i="38" s="1"/>
  <c r="L747" i="37"/>
  <c r="M747" i="37"/>
  <c r="N747" i="37"/>
  <c r="M505" i="38" s="1"/>
  <c r="O747" i="37"/>
  <c r="N505" i="38" s="1"/>
  <c r="P747" i="37"/>
  <c r="Q747" i="37"/>
  <c r="R747" i="37"/>
  <c r="Q505" i="38" s="1"/>
  <c r="S747" i="37"/>
  <c r="R505" i="38" s="1"/>
  <c r="T747" i="37"/>
  <c r="U747" i="37"/>
  <c r="V747" i="37"/>
  <c r="U505" i="38" s="1"/>
  <c r="W747" i="37"/>
  <c r="V505" i="38" s="1"/>
  <c r="X747" i="37"/>
  <c r="Y747" i="37"/>
  <c r="Z747" i="37"/>
  <c r="Y505" i="38" s="1"/>
  <c r="C748" i="37"/>
  <c r="D748" i="37"/>
  <c r="E748" i="37"/>
  <c r="F748" i="37"/>
  <c r="E506" i="38" s="1"/>
  <c r="G748" i="37"/>
  <c r="F506" i="38" s="1"/>
  <c r="H748" i="37"/>
  <c r="I748" i="37"/>
  <c r="J748" i="37"/>
  <c r="I506" i="38" s="1"/>
  <c r="K748" i="37"/>
  <c r="J506" i="38" s="1"/>
  <c r="L748" i="37"/>
  <c r="M748" i="37"/>
  <c r="L506" i="38" s="1"/>
  <c r="N748" i="37"/>
  <c r="M506" i="38" s="1"/>
  <c r="O748" i="37"/>
  <c r="N506" i="38" s="1"/>
  <c r="P748" i="37"/>
  <c r="Q748" i="37"/>
  <c r="R748" i="37"/>
  <c r="Q506" i="38" s="1"/>
  <c r="S748" i="37"/>
  <c r="R506" i="38" s="1"/>
  <c r="T748" i="37"/>
  <c r="U748" i="37"/>
  <c r="V748" i="37"/>
  <c r="U506" i="38" s="1"/>
  <c r="W748" i="37"/>
  <c r="V506" i="38" s="1"/>
  <c r="X748" i="37"/>
  <c r="Y748" i="37"/>
  <c r="Z748" i="37"/>
  <c r="Y506" i="38" s="1"/>
  <c r="C749" i="37"/>
  <c r="D749" i="37"/>
  <c r="E749" i="37"/>
  <c r="F749" i="37"/>
  <c r="E507" i="38" s="1"/>
  <c r="G749" i="37"/>
  <c r="F507" i="38" s="1"/>
  <c r="H749" i="37"/>
  <c r="I749" i="37"/>
  <c r="J749" i="37"/>
  <c r="I507" i="38" s="1"/>
  <c r="K749" i="37"/>
  <c r="J507" i="38" s="1"/>
  <c r="L749" i="37"/>
  <c r="M749" i="37"/>
  <c r="N749" i="37"/>
  <c r="M507" i="38" s="1"/>
  <c r="O749" i="37"/>
  <c r="N507" i="38" s="1"/>
  <c r="P749" i="37"/>
  <c r="Q749" i="37"/>
  <c r="R749" i="37"/>
  <c r="Q507" i="38" s="1"/>
  <c r="S749" i="37"/>
  <c r="R507" i="38" s="1"/>
  <c r="T749" i="37"/>
  <c r="U749" i="37"/>
  <c r="V749" i="37"/>
  <c r="U507" i="38" s="1"/>
  <c r="W749" i="37"/>
  <c r="V507" i="38" s="1"/>
  <c r="X749" i="37"/>
  <c r="Y749" i="37"/>
  <c r="Z749" i="37"/>
  <c r="Y507" i="38" s="1"/>
  <c r="C750" i="37"/>
  <c r="B508" i="38" s="1"/>
  <c r="D750" i="37"/>
  <c r="E750" i="37"/>
  <c r="F750" i="37"/>
  <c r="E508" i="38" s="1"/>
  <c r="G750" i="37"/>
  <c r="F508" i="38" s="1"/>
  <c r="H750" i="37"/>
  <c r="I750" i="37"/>
  <c r="J750" i="37"/>
  <c r="I508" i="38" s="1"/>
  <c r="K750" i="37"/>
  <c r="J508" i="38" s="1"/>
  <c r="L750" i="37"/>
  <c r="M750" i="37"/>
  <c r="N750" i="37"/>
  <c r="M508" i="38" s="1"/>
  <c r="O750" i="37"/>
  <c r="P750" i="37"/>
  <c r="Q750" i="37"/>
  <c r="R750" i="37"/>
  <c r="Q508" i="38" s="1"/>
  <c r="S750" i="37"/>
  <c r="R508" i="38" s="1"/>
  <c r="T750" i="37"/>
  <c r="U750" i="37"/>
  <c r="V750" i="37"/>
  <c r="U508" i="38" s="1"/>
  <c r="W750" i="37"/>
  <c r="V508" i="38" s="1"/>
  <c r="X750" i="37"/>
  <c r="Y750" i="37"/>
  <c r="Z750" i="37"/>
  <c r="Y508" i="38" s="1"/>
  <c r="C751" i="37"/>
  <c r="B509" i="38" s="1"/>
  <c r="D751" i="37"/>
  <c r="E751" i="37"/>
  <c r="F751" i="37"/>
  <c r="E509" i="38" s="1"/>
  <c r="G751" i="37"/>
  <c r="F509" i="38" s="1"/>
  <c r="H751" i="37"/>
  <c r="I751" i="37"/>
  <c r="J751" i="37"/>
  <c r="I509" i="38" s="1"/>
  <c r="K751" i="37"/>
  <c r="J509" i="38" s="1"/>
  <c r="L751" i="37"/>
  <c r="M751" i="37"/>
  <c r="N751" i="37"/>
  <c r="M509" i="38" s="1"/>
  <c r="O751" i="37"/>
  <c r="N509" i="38" s="1"/>
  <c r="P751" i="37"/>
  <c r="Q751" i="37"/>
  <c r="R751" i="37"/>
  <c r="Q509" i="38" s="1"/>
  <c r="S751" i="37"/>
  <c r="R509" i="38" s="1"/>
  <c r="T751" i="37"/>
  <c r="U751" i="37"/>
  <c r="V751" i="37"/>
  <c r="U509" i="38" s="1"/>
  <c r="W751" i="37"/>
  <c r="V509" i="38" s="1"/>
  <c r="X751" i="37"/>
  <c r="Y751" i="37"/>
  <c r="Z751" i="37"/>
  <c r="Y509" i="38" s="1"/>
  <c r="C752" i="37"/>
  <c r="D752" i="37"/>
  <c r="E752" i="37"/>
  <c r="F752" i="37"/>
  <c r="E510" i="38" s="1"/>
  <c r="G752" i="37"/>
  <c r="F510" i="38" s="1"/>
  <c r="H752" i="37"/>
  <c r="I752" i="37"/>
  <c r="J752" i="37"/>
  <c r="I510" i="38" s="1"/>
  <c r="K752" i="37"/>
  <c r="J510" i="38" s="1"/>
  <c r="L752" i="37"/>
  <c r="M752" i="37"/>
  <c r="N752" i="37"/>
  <c r="M510" i="38" s="1"/>
  <c r="O752" i="37"/>
  <c r="N510" i="38" s="1"/>
  <c r="P752" i="37"/>
  <c r="Q752" i="37"/>
  <c r="R752" i="37"/>
  <c r="Q510" i="38" s="1"/>
  <c r="S752" i="37"/>
  <c r="R510" i="38" s="1"/>
  <c r="T752" i="37"/>
  <c r="U752" i="37"/>
  <c r="V752" i="37"/>
  <c r="U510" i="38" s="1"/>
  <c r="W752" i="37"/>
  <c r="V510" i="38" s="1"/>
  <c r="X752" i="37"/>
  <c r="Y752" i="37"/>
  <c r="Z752" i="37"/>
  <c r="Y510" i="38" s="1"/>
  <c r="C753" i="37"/>
  <c r="B511" i="38" s="1"/>
  <c r="D753" i="37"/>
  <c r="E753" i="37"/>
  <c r="F753" i="37"/>
  <c r="E511" i="38" s="1"/>
  <c r="G753" i="37"/>
  <c r="F511" i="38" s="1"/>
  <c r="H753" i="37"/>
  <c r="I753" i="37"/>
  <c r="J753" i="37"/>
  <c r="K753" i="37"/>
  <c r="J511" i="38" s="1"/>
  <c r="L753" i="37"/>
  <c r="M753" i="37"/>
  <c r="N753" i="37"/>
  <c r="O753" i="37"/>
  <c r="N511" i="38" s="1"/>
  <c r="P753" i="37"/>
  <c r="Q753" i="37"/>
  <c r="R753" i="37"/>
  <c r="S753" i="37"/>
  <c r="R511" i="38" s="1"/>
  <c r="T753" i="37"/>
  <c r="U753" i="37"/>
  <c r="V753" i="37"/>
  <c r="W753" i="37"/>
  <c r="V511" i="38" s="1"/>
  <c r="X753" i="37"/>
  <c r="Y753" i="37"/>
  <c r="Z753" i="37"/>
  <c r="Y511" i="38" s="1"/>
  <c r="C754" i="37"/>
  <c r="B512" i="38" s="1"/>
  <c r="D754" i="37"/>
  <c r="E754" i="37"/>
  <c r="F754" i="37"/>
  <c r="G754" i="37"/>
  <c r="F512" i="38" s="1"/>
  <c r="H754" i="37"/>
  <c r="I754" i="37"/>
  <c r="J754" i="37"/>
  <c r="K754" i="37"/>
  <c r="J512" i="38" s="1"/>
  <c r="L754" i="37"/>
  <c r="M754" i="37"/>
  <c r="N754" i="37"/>
  <c r="O754" i="37"/>
  <c r="N512" i="38" s="1"/>
  <c r="P754" i="37"/>
  <c r="Q754" i="37"/>
  <c r="R754" i="37"/>
  <c r="S754" i="37"/>
  <c r="R512" i="38" s="1"/>
  <c r="T754" i="37"/>
  <c r="U754" i="37"/>
  <c r="V754" i="37"/>
  <c r="W754" i="37"/>
  <c r="V512" i="38" s="1"/>
  <c r="X754" i="37"/>
  <c r="Y754" i="37"/>
  <c r="Z754" i="37"/>
  <c r="C755" i="37"/>
  <c r="B513" i="38" s="1"/>
  <c r="D755" i="37"/>
  <c r="E755" i="37"/>
  <c r="F755" i="37"/>
  <c r="G755" i="37"/>
  <c r="F513" i="38" s="1"/>
  <c r="H755" i="37"/>
  <c r="I755" i="37"/>
  <c r="J755" i="37"/>
  <c r="K755" i="37"/>
  <c r="J513" i="38" s="1"/>
  <c r="L755" i="37"/>
  <c r="M755" i="37"/>
  <c r="N755" i="37"/>
  <c r="M513" i="38" s="1"/>
  <c r="O755" i="37"/>
  <c r="N513" i="38" s="1"/>
  <c r="P755" i="37"/>
  <c r="Q755" i="37"/>
  <c r="R755" i="37"/>
  <c r="Q513" i="38" s="1"/>
  <c r="S755" i="37"/>
  <c r="T755" i="37"/>
  <c r="U755" i="37"/>
  <c r="V755" i="37"/>
  <c r="U513" i="38" s="1"/>
  <c r="W755" i="37"/>
  <c r="X755" i="37"/>
  <c r="Y755" i="37"/>
  <c r="Z755" i="37"/>
  <c r="Y513" i="38" s="1"/>
  <c r="C756" i="37"/>
  <c r="D756" i="37"/>
  <c r="E756" i="37"/>
  <c r="F756" i="37"/>
  <c r="E514" i="38" s="1"/>
  <c r="G756" i="37"/>
  <c r="H756" i="37"/>
  <c r="I756" i="37"/>
  <c r="J756" i="37"/>
  <c r="I514" i="38" s="1"/>
  <c r="K756" i="37"/>
  <c r="L756" i="37"/>
  <c r="M756" i="37"/>
  <c r="N756" i="37"/>
  <c r="M514" i="38" s="1"/>
  <c r="O756" i="37"/>
  <c r="P756" i="37"/>
  <c r="Q756" i="37"/>
  <c r="R756" i="37"/>
  <c r="Q514" i="38" s="1"/>
  <c r="S756" i="37"/>
  <c r="T756" i="37"/>
  <c r="U756" i="37"/>
  <c r="V756" i="37"/>
  <c r="U514" i="38" s="1"/>
  <c r="W756" i="37"/>
  <c r="X756" i="37"/>
  <c r="Y756" i="37"/>
  <c r="Z756" i="37"/>
  <c r="Y514" i="38" s="1"/>
  <c r="C757" i="37"/>
  <c r="D757" i="37"/>
  <c r="E757" i="37"/>
  <c r="F757" i="37"/>
  <c r="E515" i="38" s="1"/>
  <c r="G757" i="37"/>
  <c r="H757" i="37"/>
  <c r="G515" i="38" s="1"/>
  <c r="I757" i="37"/>
  <c r="J757" i="37"/>
  <c r="I515" i="38" s="1"/>
  <c r="K757" i="37"/>
  <c r="L757" i="37"/>
  <c r="M757" i="37"/>
  <c r="N757" i="37"/>
  <c r="M515" i="38" s="1"/>
  <c r="O757" i="37"/>
  <c r="P757" i="37"/>
  <c r="Q757" i="37"/>
  <c r="R757" i="37"/>
  <c r="Q515" i="38" s="1"/>
  <c r="S757" i="37"/>
  <c r="T757" i="37"/>
  <c r="U757" i="37"/>
  <c r="V757" i="37"/>
  <c r="U515" i="38" s="1"/>
  <c r="W757" i="37"/>
  <c r="X757" i="37"/>
  <c r="Y757" i="37"/>
  <c r="Z757" i="37"/>
  <c r="Y515" i="38" s="1"/>
  <c r="C758" i="37"/>
  <c r="B516" i="38" s="1"/>
  <c r="D758" i="37"/>
  <c r="E758" i="37"/>
  <c r="F758" i="37"/>
  <c r="E516" i="38" s="1"/>
  <c r="G758" i="37"/>
  <c r="H758" i="37"/>
  <c r="I758" i="37"/>
  <c r="J758" i="37"/>
  <c r="I516" i="38" s="1"/>
  <c r="K758" i="37"/>
  <c r="L758" i="37"/>
  <c r="M758" i="37"/>
  <c r="N758" i="37"/>
  <c r="M516" i="38" s="1"/>
  <c r="O758" i="37"/>
  <c r="P758" i="37"/>
  <c r="Q758" i="37"/>
  <c r="P516" i="38" s="1"/>
  <c r="R758" i="37"/>
  <c r="Q516" i="38" s="1"/>
  <c r="S758" i="37"/>
  <c r="T758" i="37"/>
  <c r="U758" i="37"/>
  <c r="V758" i="37"/>
  <c r="U516" i="38" s="1"/>
  <c r="W758" i="37"/>
  <c r="X758" i="37"/>
  <c r="Y758" i="37"/>
  <c r="Z758" i="37"/>
  <c r="Y516" i="38" s="1"/>
  <c r="C759" i="37"/>
  <c r="B517" i="38" s="1"/>
  <c r="D759" i="37"/>
  <c r="E759" i="37"/>
  <c r="F759" i="37"/>
  <c r="E517" i="38" s="1"/>
  <c r="G759" i="37"/>
  <c r="H759" i="37"/>
  <c r="I759" i="37"/>
  <c r="J759" i="37"/>
  <c r="I517" i="38" s="1"/>
  <c r="K759" i="37"/>
  <c r="L759" i="37"/>
  <c r="M759" i="37"/>
  <c r="N759" i="37"/>
  <c r="M517" i="38" s="1"/>
  <c r="O759" i="37"/>
  <c r="P759" i="37"/>
  <c r="Q759" i="37"/>
  <c r="R759" i="37"/>
  <c r="Q517" i="38" s="1"/>
  <c r="S759" i="37"/>
  <c r="T759" i="37"/>
  <c r="U759" i="37"/>
  <c r="V759" i="37"/>
  <c r="U517" i="38" s="1"/>
  <c r="W759" i="37"/>
  <c r="X759" i="37"/>
  <c r="Y759" i="37"/>
  <c r="Z759" i="37"/>
  <c r="Y517" i="38" s="1"/>
  <c r="C760" i="37"/>
  <c r="D760" i="37"/>
  <c r="E760" i="37"/>
  <c r="F760" i="37"/>
  <c r="E518" i="38" s="1"/>
  <c r="G760" i="37"/>
  <c r="H760" i="37"/>
  <c r="I760" i="37"/>
  <c r="J760" i="37"/>
  <c r="I518" i="38" s="1"/>
  <c r="K760" i="37"/>
  <c r="L760" i="37"/>
  <c r="M760" i="37"/>
  <c r="N760" i="37"/>
  <c r="M518" i="38" s="1"/>
  <c r="O760" i="37"/>
  <c r="P760" i="37"/>
  <c r="Q760" i="37"/>
  <c r="R760" i="37"/>
  <c r="Q518" i="38" s="1"/>
  <c r="S760" i="37"/>
  <c r="T760" i="37"/>
  <c r="U760" i="37"/>
  <c r="V760" i="37"/>
  <c r="U518" i="38" s="1"/>
  <c r="W760" i="37"/>
  <c r="X760" i="37"/>
  <c r="Y760" i="37"/>
  <c r="Z760" i="37"/>
  <c r="Y518" i="38" s="1"/>
  <c r="C761" i="37"/>
  <c r="D761" i="37"/>
  <c r="E761" i="37"/>
  <c r="F761" i="37"/>
  <c r="E519" i="38" s="1"/>
  <c r="G761" i="37"/>
  <c r="H761" i="37"/>
  <c r="I761" i="37"/>
  <c r="J761" i="37"/>
  <c r="I519" i="38" s="1"/>
  <c r="K761" i="37"/>
  <c r="L761" i="37"/>
  <c r="K519" i="38" s="1"/>
  <c r="M761" i="37"/>
  <c r="N761" i="37"/>
  <c r="M519" i="38" s="1"/>
  <c r="O761" i="37"/>
  <c r="P761" i="37"/>
  <c r="Q761" i="37"/>
  <c r="R761" i="37"/>
  <c r="Q519" i="38" s="1"/>
  <c r="S761" i="37"/>
  <c r="T761" i="37"/>
  <c r="U761" i="37"/>
  <c r="V761" i="37"/>
  <c r="U519" i="38" s="1"/>
  <c r="W761" i="37"/>
  <c r="X761" i="37"/>
  <c r="Y761" i="37"/>
  <c r="Z761" i="37"/>
  <c r="Y519" i="38" s="1"/>
  <c r="C762" i="37"/>
  <c r="B520" i="38" s="1"/>
  <c r="D762" i="37"/>
  <c r="E762" i="37"/>
  <c r="D520" i="38" s="1"/>
  <c r="F762" i="37"/>
  <c r="E520" i="38" s="1"/>
  <c r="G762" i="37"/>
  <c r="H762" i="37"/>
  <c r="I762" i="37"/>
  <c r="J762" i="37"/>
  <c r="I520" i="38" s="1"/>
  <c r="K762" i="37"/>
  <c r="L762" i="37"/>
  <c r="M762" i="37"/>
  <c r="N762" i="37"/>
  <c r="M520" i="38" s="1"/>
  <c r="O762" i="37"/>
  <c r="P762" i="37"/>
  <c r="Q762" i="37"/>
  <c r="R762" i="37"/>
  <c r="Q520" i="38" s="1"/>
  <c r="S762" i="37"/>
  <c r="T762" i="37"/>
  <c r="U762" i="37"/>
  <c r="T520" i="38" s="1"/>
  <c r="V762" i="37"/>
  <c r="U520" i="38" s="1"/>
  <c r="W762" i="37"/>
  <c r="X762" i="37"/>
  <c r="Y762" i="37"/>
  <c r="Z762" i="37"/>
  <c r="Y520" i="38" s="1"/>
  <c r="C763" i="37"/>
  <c r="B521" i="38" s="1"/>
  <c r="D763" i="37"/>
  <c r="E763" i="37"/>
  <c r="F763" i="37"/>
  <c r="E521" i="38" s="1"/>
  <c r="G763" i="37"/>
  <c r="H763" i="37"/>
  <c r="I763" i="37"/>
  <c r="J763" i="37"/>
  <c r="I521" i="38" s="1"/>
  <c r="K763" i="37"/>
  <c r="L763" i="37"/>
  <c r="M763" i="37"/>
  <c r="N763" i="37"/>
  <c r="M521" i="38" s="1"/>
  <c r="O763" i="37"/>
  <c r="P763" i="37"/>
  <c r="Q763" i="37"/>
  <c r="R763" i="37"/>
  <c r="Q521" i="38" s="1"/>
  <c r="S763" i="37"/>
  <c r="T763" i="37"/>
  <c r="U763" i="37"/>
  <c r="V763" i="37"/>
  <c r="U521" i="38" s="1"/>
  <c r="W763" i="37"/>
  <c r="X763" i="37"/>
  <c r="Y763" i="37"/>
  <c r="Z763" i="37"/>
  <c r="Y521" i="38" s="1"/>
  <c r="C764" i="37"/>
  <c r="D764" i="37"/>
  <c r="E764" i="37"/>
  <c r="F764" i="37"/>
  <c r="E522" i="38" s="1"/>
  <c r="G764" i="37"/>
  <c r="H764" i="37"/>
  <c r="I764" i="37"/>
  <c r="J764" i="37"/>
  <c r="I522" i="38" s="1"/>
  <c r="K764" i="37"/>
  <c r="L764" i="37"/>
  <c r="M764" i="37"/>
  <c r="N764" i="37"/>
  <c r="M522" i="38" s="1"/>
  <c r="O764" i="37"/>
  <c r="P764" i="37"/>
  <c r="Q764" i="37"/>
  <c r="R764" i="37"/>
  <c r="Q522" i="38" s="1"/>
  <c r="S764" i="37"/>
  <c r="T764" i="37"/>
  <c r="U764" i="37"/>
  <c r="V764" i="37"/>
  <c r="U522" i="38" s="1"/>
  <c r="W764" i="37"/>
  <c r="X764" i="37"/>
  <c r="Y764" i="37"/>
  <c r="Z764" i="37"/>
  <c r="Y522" i="38" s="1"/>
  <c r="C765" i="37"/>
  <c r="D765" i="37"/>
  <c r="E765" i="37"/>
  <c r="F765" i="37"/>
  <c r="E523" i="38" s="1"/>
  <c r="G765" i="37"/>
  <c r="H765" i="37"/>
  <c r="I765" i="37"/>
  <c r="J765" i="37"/>
  <c r="I523" i="38" s="1"/>
  <c r="K765" i="37"/>
  <c r="L765" i="37"/>
  <c r="M765" i="37"/>
  <c r="N765" i="37"/>
  <c r="M523" i="38" s="1"/>
  <c r="O765" i="37"/>
  <c r="P765" i="37"/>
  <c r="O523" i="38" s="1"/>
  <c r="Q765" i="37"/>
  <c r="R765" i="37"/>
  <c r="Q523" i="38" s="1"/>
  <c r="S765" i="37"/>
  <c r="T765" i="37"/>
  <c r="U765" i="37"/>
  <c r="V765" i="37"/>
  <c r="U523" i="38" s="1"/>
  <c r="W765" i="37"/>
  <c r="X765" i="37"/>
  <c r="Y765" i="37"/>
  <c r="Z765" i="37"/>
  <c r="Y523" i="38" s="1"/>
  <c r="C766" i="37"/>
  <c r="B524" i="38" s="1"/>
  <c r="D766" i="37"/>
  <c r="E766" i="37"/>
  <c r="F766" i="37"/>
  <c r="E524" i="38" s="1"/>
  <c r="G766" i="37"/>
  <c r="H766" i="37"/>
  <c r="I766" i="37"/>
  <c r="J766" i="37"/>
  <c r="I524" i="38" s="1"/>
  <c r="K766" i="37"/>
  <c r="L766" i="37"/>
  <c r="M766" i="37"/>
  <c r="N766" i="37"/>
  <c r="M524" i="38" s="1"/>
  <c r="O766" i="37"/>
  <c r="P766" i="37"/>
  <c r="Q766" i="37"/>
  <c r="R766" i="37"/>
  <c r="Q524" i="38" s="1"/>
  <c r="S766" i="37"/>
  <c r="T766" i="37"/>
  <c r="U766" i="37"/>
  <c r="V766" i="37"/>
  <c r="U524" i="38" s="1"/>
  <c r="W766" i="37"/>
  <c r="X766" i="37"/>
  <c r="Y766" i="37"/>
  <c r="X524" i="38" s="1"/>
  <c r="Z766" i="37"/>
  <c r="Y524" i="38" s="1"/>
  <c r="B729" i="37"/>
  <c r="B487" i="38" s="1"/>
  <c r="B730" i="37"/>
  <c r="B731" i="37"/>
  <c r="B732" i="37"/>
  <c r="B733" i="37"/>
  <c r="B734" i="37"/>
  <c r="B735" i="37"/>
  <c r="B736" i="37"/>
  <c r="B737" i="37"/>
  <c r="B738" i="37"/>
  <c r="B739" i="37"/>
  <c r="B740" i="37"/>
  <c r="B741" i="37"/>
  <c r="B742" i="37"/>
  <c r="B743" i="37"/>
  <c r="B744" i="37"/>
  <c r="B745" i="37"/>
  <c r="B746" i="37"/>
  <c r="B747" i="37"/>
  <c r="B748" i="37"/>
  <c r="B749" i="37"/>
  <c r="B750" i="37"/>
  <c r="B751" i="37"/>
  <c r="B752" i="37"/>
  <c r="B753" i="37"/>
  <c r="B754" i="37"/>
  <c r="B755" i="37"/>
  <c r="B756" i="37"/>
  <c r="B757" i="37"/>
  <c r="B758" i="37"/>
  <c r="B759" i="37"/>
  <c r="B760" i="37"/>
  <c r="B761" i="37"/>
  <c r="B762" i="37"/>
  <c r="B763" i="37"/>
  <c r="B764" i="37"/>
  <c r="B765" i="37"/>
  <c r="B766" i="37"/>
  <c r="B728" i="37"/>
  <c r="B486" i="38" s="1"/>
  <c r="Y482" i="38"/>
  <c r="X482" i="38"/>
  <c r="W482" i="38"/>
  <c r="V482" i="38"/>
  <c r="U482" i="38"/>
  <c r="T482" i="38"/>
  <c r="S482" i="38"/>
  <c r="R482" i="38"/>
  <c r="Q482" i="38"/>
  <c r="P482" i="38"/>
  <c r="O482" i="38"/>
  <c r="N482" i="38"/>
  <c r="M482" i="38"/>
  <c r="L482" i="38"/>
  <c r="K482" i="38"/>
  <c r="J482" i="38"/>
  <c r="I482" i="38"/>
  <c r="H482" i="38"/>
  <c r="G482" i="38"/>
  <c r="F482" i="38"/>
  <c r="E482" i="38"/>
  <c r="D482" i="38"/>
  <c r="C482" i="38"/>
  <c r="B482" i="38"/>
  <c r="Y481" i="38"/>
  <c r="X481" i="38"/>
  <c r="W481" i="38"/>
  <c r="V481" i="38"/>
  <c r="U481" i="38"/>
  <c r="T481" i="38"/>
  <c r="S481" i="38"/>
  <c r="R481" i="38"/>
  <c r="Q481" i="38"/>
  <c r="P481" i="38"/>
  <c r="O481" i="38"/>
  <c r="N481" i="38"/>
  <c r="M481" i="38"/>
  <c r="L481" i="38"/>
  <c r="K481" i="38"/>
  <c r="J481" i="38"/>
  <c r="I481" i="38"/>
  <c r="H481" i="38"/>
  <c r="G481" i="38"/>
  <c r="F481" i="38"/>
  <c r="E481" i="38"/>
  <c r="D481" i="38"/>
  <c r="C481" i="38"/>
  <c r="B481" i="38"/>
  <c r="Y480" i="38"/>
  <c r="X480" i="38"/>
  <c r="W480" i="38"/>
  <c r="V480" i="38"/>
  <c r="U480" i="38"/>
  <c r="T480" i="38"/>
  <c r="S480" i="38"/>
  <c r="R480" i="38"/>
  <c r="Q480" i="38"/>
  <c r="P480" i="38"/>
  <c r="O480" i="38"/>
  <c r="N480" i="38"/>
  <c r="M480" i="38"/>
  <c r="L480" i="38"/>
  <c r="K480" i="38"/>
  <c r="J480" i="38"/>
  <c r="I480" i="38"/>
  <c r="H480" i="38"/>
  <c r="G480" i="38"/>
  <c r="F480" i="38"/>
  <c r="E480" i="38"/>
  <c r="D480" i="38"/>
  <c r="C480" i="38"/>
  <c r="B480" i="38"/>
  <c r="Y479" i="38"/>
  <c r="X479" i="38"/>
  <c r="W479" i="38"/>
  <c r="V479" i="38"/>
  <c r="U479" i="38"/>
  <c r="T479" i="38"/>
  <c r="S479" i="38"/>
  <c r="R479" i="38"/>
  <c r="Q479" i="38"/>
  <c r="P479" i="38"/>
  <c r="O479" i="38"/>
  <c r="N479" i="38"/>
  <c r="M479" i="38"/>
  <c r="L479" i="38"/>
  <c r="K479" i="38"/>
  <c r="J479" i="38"/>
  <c r="I479" i="38"/>
  <c r="H479" i="38"/>
  <c r="G479" i="38"/>
  <c r="F479" i="38"/>
  <c r="E479" i="38"/>
  <c r="D479" i="38"/>
  <c r="C479" i="38"/>
  <c r="B479" i="38"/>
  <c r="Y478" i="38"/>
  <c r="X478" i="38"/>
  <c r="W478" i="38"/>
  <c r="V478" i="38"/>
  <c r="U478" i="38"/>
  <c r="T478" i="38"/>
  <c r="S478" i="38"/>
  <c r="R478" i="38"/>
  <c r="Q478" i="38"/>
  <c r="P478" i="38"/>
  <c r="O478" i="38"/>
  <c r="N478" i="38"/>
  <c r="M478" i="38"/>
  <c r="L478" i="38"/>
  <c r="K478" i="38"/>
  <c r="J478" i="38"/>
  <c r="I478" i="38"/>
  <c r="H478" i="38"/>
  <c r="G478" i="38"/>
  <c r="F478" i="38"/>
  <c r="E478" i="38"/>
  <c r="D478" i="38"/>
  <c r="C478" i="38"/>
  <c r="B478" i="38"/>
  <c r="Y477" i="38"/>
  <c r="X477" i="38"/>
  <c r="W477" i="38"/>
  <c r="V477" i="38"/>
  <c r="U477" i="38"/>
  <c r="T477" i="38"/>
  <c r="S477" i="38"/>
  <c r="R477" i="38"/>
  <c r="Q477" i="38"/>
  <c r="P477" i="38"/>
  <c r="O477" i="38"/>
  <c r="N477" i="38"/>
  <c r="M477" i="38"/>
  <c r="L477" i="38"/>
  <c r="K477" i="38"/>
  <c r="J477" i="38"/>
  <c r="I477" i="38"/>
  <c r="H477" i="38"/>
  <c r="G477" i="38"/>
  <c r="F477" i="38"/>
  <c r="E477" i="38"/>
  <c r="D477" i="38"/>
  <c r="C477" i="38"/>
  <c r="B477" i="38"/>
  <c r="Y476" i="38"/>
  <c r="X476" i="38"/>
  <c r="W476" i="38"/>
  <c r="V476" i="38"/>
  <c r="U476" i="38"/>
  <c r="T476" i="38"/>
  <c r="S476" i="38"/>
  <c r="R476" i="38"/>
  <c r="Q476" i="38"/>
  <c r="P476" i="38"/>
  <c r="O476" i="38"/>
  <c r="N476" i="38"/>
  <c r="M476" i="38"/>
  <c r="L476" i="38"/>
  <c r="K476" i="38"/>
  <c r="J476" i="38"/>
  <c r="I476" i="38"/>
  <c r="H476" i="38"/>
  <c r="G476" i="38"/>
  <c r="F476" i="38"/>
  <c r="E476" i="38"/>
  <c r="D476" i="38"/>
  <c r="C476" i="38"/>
  <c r="B476" i="38"/>
  <c r="Y475" i="38"/>
  <c r="X475" i="38"/>
  <c r="W475" i="38"/>
  <c r="V475" i="38"/>
  <c r="U475" i="38"/>
  <c r="T475" i="38"/>
  <c r="S475" i="38"/>
  <c r="R475" i="38"/>
  <c r="Q475" i="38"/>
  <c r="P475" i="38"/>
  <c r="O475" i="38"/>
  <c r="N475" i="38"/>
  <c r="M475" i="38"/>
  <c r="L475" i="38"/>
  <c r="K475" i="38"/>
  <c r="J475" i="38"/>
  <c r="I475" i="38"/>
  <c r="H475" i="38"/>
  <c r="G475" i="38"/>
  <c r="F475" i="38"/>
  <c r="E475" i="38"/>
  <c r="D475" i="38"/>
  <c r="C475" i="38"/>
  <c r="B475" i="38"/>
  <c r="Y474" i="38"/>
  <c r="X474" i="38"/>
  <c r="W474" i="38"/>
  <c r="V474" i="38"/>
  <c r="U474" i="38"/>
  <c r="T474" i="38"/>
  <c r="S474" i="38"/>
  <c r="R474" i="38"/>
  <c r="Q474" i="38"/>
  <c r="P474" i="38"/>
  <c r="O474" i="38"/>
  <c r="N474" i="38"/>
  <c r="M474" i="38"/>
  <c r="L474" i="38"/>
  <c r="K474" i="38"/>
  <c r="J474" i="38"/>
  <c r="I474" i="38"/>
  <c r="H474" i="38"/>
  <c r="G474" i="38"/>
  <c r="F474" i="38"/>
  <c r="E474" i="38"/>
  <c r="D474" i="38"/>
  <c r="C474" i="38"/>
  <c r="B474" i="38"/>
  <c r="Y473" i="38"/>
  <c r="X473" i="38"/>
  <c r="W473" i="38"/>
  <c r="V473" i="38"/>
  <c r="U473" i="38"/>
  <c r="T473" i="38"/>
  <c r="S473" i="38"/>
  <c r="R473" i="38"/>
  <c r="Q473" i="38"/>
  <c r="P473" i="38"/>
  <c r="O473" i="38"/>
  <c r="N473" i="38"/>
  <c r="M473" i="38"/>
  <c r="L473" i="38"/>
  <c r="K473" i="38"/>
  <c r="J473" i="38"/>
  <c r="I473" i="38"/>
  <c r="H473" i="38"/>
  <c r="G473" i="38"/>
  <c r="F473" i="38"/>
  <c r="E473" i="38"/>
  <c r="D473" i="38"/>
  <c r="C473" i="38"/>
  <c r="B473" i="38"/>
  <c r="Y472" i="38"/>
  <c r="X472" i="38"/>
  <c r="W472" i="38"/>
  <c r="V472" i="38"/>
  <c r="U472" i="38"/>
  <c r="T472" i="38"/>
  <c r="S472" i="38"/>
  <c r="R472" i="38"/>
  <c r="Q472" i="38"/>
  <c r="P472" i="38"/>
  <c r="O472" i="38"/>
  <c r="N472" i="38"/>
  <c r="M472" i="38"/>
  <c r="L472" i="38"/>
  <c r="K472" i="38"/>
  <c r="J472" i="38"/>
  <c r="I472" i="38"/>
  <c r="H472" i="38"/>
  <c r="G472" i="38"/>
  <c r="F472" i="38"/>
  <c r="E472" i="38"/>
  <c r="D472" i="38"/>
  <c r="C472" i="38"/>
  <c r="B472" i="38"/>
  <c r="Y471" i="38"/>
  <c r="X471" i="38"/>
  <c r="W471" i="38"/>
  <c r="V471" i="38"/>
  <c r="U471" i="38"/>
  <c r="T471" i="38"/>
  <c r="S471" i="38"/>
  <c r="R471" i="38"/>
  <c r="Q471" i="38"/>
  <c r="P471" i="38"/>
  <c r="O471" i="38"/>
  <c r="N471" i="38"/>
  <c r="M471" i="38"/>
  <c r="L471" i="38"/>
  <c r="K471" i="38"/>
  <c r="J471" i="38"/>
  <c r="I471" i="38"/>
  <c r="H471" i="38"/>
  <c r="G471" i="38"/>
  <c r="F471" i="38"/>
  <c r="E471" i="38"/>
  <c r="D471" i="38"/>
  <c r="C471" i="38"/>
  <c r="B471" i="38"/>
  <c r="Y470" i="38"/>
  <c r="X470" i="38"/>
  <c r="W470" i="38"/>
  <c r="V470" i="38"/>
  <c r="U470" i="38"/>
  <c r="T470" i="38"/>
  <c r="S470" i="38"/>
  <c r="R470" i="38"/>
  <c r="Q470" i="38"/>
  <c r="P470" i="38"/>
  <c r="O470" i="38"/>
  <c r="N470" i="38"/>
  <c r="M470" i="38"/>
  <c r="L470" i="38"/>
  <c r="K470" i="38"/>
  <c r="J470" i="38"/>
  <c r="I470" i="38"/>
  <c r="H470" i="38"/>
  <c r="G470" i="38"/>
  <c r="F470" i="38"/>
  <c r="E470" i="38"/>
  <c r="D470" i="38"/>
  <c r="C470" i="38"/>
  <c r="B470" i="38"/>
  <c r="Y469" i="38"/>
  <c r="X469" i="38"/>
  <c r="W469" i="38"/>
  <c r="V469" i="38"/>
  <c r="U469" i="38"/>
  <c r="T469" i="38"/>
  <c r="S469" i="38"/>
  <c r="R469" i="38"/>
  <c r="Q469" i="38"/>
  <c r="P469" i="38"/>
  <c r="O469" i="38"/>
  <c r="N469" i="38"/>
  <c r="M469" i="38"/>
  <c r="L469" i="38"/>
  <c r="K469" i="38"/>
  <c r="J469" i="38"/>
  <c r="I469" i="38"/>
  <c r="H469" i="38"/>
  <c r="G469" i="38"/>
  <c r="F469" i="38"/>
  <c r="E469" i="38"/>
  <c r="D469" i="38"/>
  <c r="C469" i="38"/>
  <c r="B469" i="38"/>
  <c r="Y468" i="38"/>
  <c r="X468" i="38"/>
  <c r="W468" i="38"/>
  <c r="V468" i="38"/>
  <c r="U468" i="38"/>
  <c r="T468" i="38"/>
  <c r="S468" i="38"/>
  <c r="R468" i="38"/>
  <c r="Q468" i="38"/>
  <c r="P468" i="38"/>
  <c r="O468" i="38"/>
  <c r="N468" i="38"/>
  <c r="M468" i="38"/>
  <c r="L468" i="38"/>
  <c r="K468" i="38"/>
  <c r="J468" i="38"/>
  <c r="I468" i="38"/>
  <c r="H468" i="38"/>
  <c r="G468" i="38"/>
  <c r="F468" i="38"/>
  <c r="E468" i="38"/>
  <c r="D468" i="38"/>
  <c r="C468" i="38"/>
  <c r="B468" i="38"/>
  <c r="Y467" i="38"/>
  <c r="X467" i="38"/>
  <c r="W467" i="38"/>
  <c r="V467" i="38"/>
  <c r="U467" i="38"/>
  <c r="T467" i="38"/>
  <c r="S467" i="38"/>
  <c r="R467" i="38"/>
  <c r="Q467" i="38"/>
  <c r="P467" i="38"/>
  <c r="O467" i="38"/>
  <c r="N467" i="38"/>
  <c r="M467" i="38"/>
  <c r="L467" i="38"/>
  <c r="K467" i="38"/>
  <c r="J467" i="38"/>
  <c r="I467" i="38"/>
  <c r="H467" i="38"/>
  <c r="G467" i="38"/>
  <c r="F467" i="38"/>
  <c r="E467" i="38"/>
  <c r="D467" i="38"/>
  <c r="C467" i="38"/>
  <c r="B467" i="38"/>
  <c r="Y466" i="38"/>
  <c r="X466" i="38"/>
  <c r="W466" i="38"/>
  <c r="V466" i="38"/>
  <c r="U466" i="38"/>
  <c r="T466" i="38"/>
  <c r="S466" i="38"/>
  <c r="R466" i="38"/>
  <c r="Q466" i="38"/>
  <c r="P466" i="38"/>
  <c r="O466" i="38"/>
  <c r="N466" i="38"/>
  <c r="M466" i="38"/>
  <c r="L466" i="38"/>
  <c r="K466" i="38"/>
  <c r="J466" i="38"/>
  <c r="I466" i="38"/>
  <c r="H466" i="38"/>
  <c r="G466" i="38"/>
  <c r="F466" i="38"/>
  <c r="E466" i="38"/>
  <c r="D466" i="38"/>
  <c r="C466" i="38"/>
  <c r="B466" i="38"/>
  <c r="Y465" i="38"/>
  <c r="X465" i="38"/>
  <c r="W465" i="38"/>
  <c r="V465" i="38"/>
  <c r="U465" i="38"/>
  <c r="T465" i="38"/>
  <c r="S465" i="38"/>
  <c r="R465" i="38"/>
  <c r="Q465" i="38"/>
  <c r="P465" i="38"/>
  <c r="O465" i="38"/>
  <c r="N465" i="38"/>
  <c r="M465" i="38"/>
  <c r="L465" i="38"/>
  <c r="K465" i="38"/>
  <c r="J465" i="38"/>
  <c r="I465" i="38"/>
  <c r="H465" i="38"/>
  <c r="G465" i="38"/>
  <c r="F465" i="38"/>
  <c r="E465" i="38"/>
  <c r="D465" i="38"/>
  <c r="C465" i="38"/>
  <c r="B465" i="38"/>
  <c r="Y464" i="38"/>
  <c r="X464" i="38"/>
  <c r="W464" i="38"/>
  <c r="V464" i="38"/>
  <c r="U464" i="38"/>
  <c r="T464" i="38"/>
  <c r="S464" i="38"/>
  <c r="R464" i="38"/>
  <c r="Q464" i="38"/>
  <c r="P464" i="38"/>
  <c r="O464" i="38"/>
  <c r="N464" i="38"/>
  <c r="M464" i="38"/>
  <c r="L464" i="38"/>
  <c r="K464" i="38"/>
  <c r="J464" i="38"/>
  <c r="I464" i="38"/>
  <c r="H464" i="38"/>
  <c r="G464" i="38"/>
  <c r="F464" i="38"/>
  <c r="E464" i="38"/>
  <c r="D464" i="38"/>
  <c r="C464" i="38"/>
  <c r="B464" i="38"/>
  <c r="Y463" i="38"/>
  <c r="X463" i="38"/>
  <c r="W463" i="38"/>
  <c r="V463" i="38"/>
  <c r="U463" i="38"/>
  <c r="T463" i="38"/>
  <c r="S463" i="38"/>
  <c r="R463" i="38"/>
  <c r="Q463" i="38"/>
  <c r="P463" i="38"/>
  <c r="O463" i="38"/>
  <c r="N463" i="38"/>
  <c r="M463" i="38"/>
  <c r="L463" i="38"/>
  <c r="K463" i="38"/>
  <c r="J463" i="38"/>
  <c r="I463" i="38"/>
  <c r="H463" i="38"/>
  <c r="G463" i="38"/>
  <c r="F463" i="38"/>
  <c r="E463" i="38"/>
  <c r="D463" i="38"/>
  <c r="C463" i="38"/>
  <c r="B463" i="38"/>
  <c r="Y462" i="38"/>
  <c r="X462" i="38"/>
  <c r="W462" i="38"/>
  <c r="V462" i="38"/>
  <c r="U462" i="38"/>
  <c r="T462" i="38"/>
  <c r="S462" i="38"/>
  <c r="R462" i="38"/>
  <c r="Q462" i="38"/>
  <c r="P462" i="38"/>
  <c r="O462" i="38"/>
  <c r="N462" i="38"/>
  <c r="M462" i="38"/>
  <c r="L462" i="38"/>
  <c r="K462" i="38"/>
  <c r="J462" i="38"/>
  <c r="I462" i="38"/>
  <c r="H462" i="38"/>
  <c r="G462" i="38"/>
  <c r="F462" i="38"/>
  <c r="E462" i="38"/>
  <c r="D462" i="38"/>
  <c r="C462" i="38"/>
  <c r="B462" i="38"/>
  <c r="Y461" i="38"/>
  <c r="X461" i="38"/>
  <c r="W461" i="38"/>
  <c r="V461" i="38"/>
  <c r="U461" i="38"/>
  <c r="T461" i="38"/>
  <c r="S461" i="38"/>
  <c r="R461" i="38"/>
  <c r="Q461" i="38"/>
  <c r="P461" i="38"/>
  <c r="O461" i="38"/>
  <c r="N461" i="38"/>
  <c r="M461" i="38"/>
  <c r="L461" i="38"/>
  <c r="K461" i="38"/>
  <c r="J461" i="38"/>
  <c r="I461" i="38"/>
  <c r="H461" i="38"/>
  <c r="G461" i="38"/>
  <c r="F461" i="38"/>
  <c r="E461" i="38"/>
  <c r="D461" i="38"/>
  <c r="C461" i="38"/>
  <c r="B461" i="38"/>
  <c r="Y460" i="38"/>
  <c r="X460" i="38"/>
  <c r="W460" i="38"/>
  <c r="V460" i="38"/>
  <c r="U460" i="38"/>
  <c r="T460" i="38"/>
  <c r="S460" i="38"/>
  <c r="R460" i="38"/>
  <c r="Q460" i="38"/>
  <c r="P460" i="38"/>
  <c r="O460" i="38"/>
  <c r="N460" i="38"/>
  <c r="M460" i="38"/>
  <c r="L460" i="38"/>
  <c r="K460" i="38"/>
  <c r="J460" i="38"/>
  <c r="I460" i="38"/>
  <c r="H460" i="38"/>
  <c r="G460" i="38"/>
  <c r="F460" i="38"/>
  <c r="E460" i="38"/>
  <c r="D460" i="38"/>
  <c r="C460" i="38"/>
  <c r="B460" i="38"/>
  <c r="Y459" i="38"/>
  <c r="X459" i="38"/>
  <c r="W459" i="38"/>
  <c r="V459" i="38"/>
  <c r="U459" i="38"/>
  <c r="T459" i="38"/>
  <c r="S459" i="38"/>
  <c r="R459" i="38"/>
  <c r="Q459" i="38"/>
  <c r="P459" i="38"/>
  <c r="O459" i="38"/>
  <c r="N459" i="38"/>
  <c r="M459" i="38"/>
  <c r="L459" i="38"/>
  <c r="K459" i="38"/>
  <c r="J459" i="38"/>
  <c r="I459" i="38"/>
  <c r="H459" i="38"/>
  <c r="G459" i="38"/>
  <c r="F459" i="38"/>
  <c r="E459" i="38"/>
  <c r="D459" i="38"/>
  <c r="C459" i="38"/>
  <c r="B459" i="38"/>
  <c r="Y458" i="38"/>
  <c r="X458" i="38"/>
  <c r="W458" i="38"/>
  <c r="V458" i="38"/>
  <c r="U458" i="38"/>
  <c r="T458" i="38"/>
  <c r="S458" i="38"/>
  <c r="R458" i="38"/>
  <c r="Q458" i="38"/>
  <c r="P458" i="38"/>
  <c r="O458" i="38"/>
  <c r="N458" i="38"/>
  <c r="M458" i="38"/>
  <c r="L458" i="38"/>
  <c r="K458" i="38"/>
  <c r="J458" i="38"/>
  <c r="I458" i="38"/>
  <c r="H458" i="38"/>
  <c r="G458" i="38"/>
  <c r="F458" i="38"/>
  <c r="E458" i="38"/>
  <c r="D458" i="38"/>
  <c r="C458" i="38"/>
  <c r="B458" i="38"/>
  <c r="Y457" i="38"/>
  <c r="X457" i="38"/>
  <c r="W457" i="38"/>
  <c r="V457" i="38"/>
  <c r="U457" i="38"/>
  <c r="T457" i="38"/>
  <c r="S457" i="38"/>
  <c r="R457" i="38"/>
  <c r="Q457" i="38"/>
  <c r="P457" i="38"/>
  <c r="O457" i="38"/>
  <c r="N457" i="38"/>
  <c r="M457" i="38"/>
  <c r="L457" i="38"/>
  <c r="K457" i="38"/>
  <c r="J457" i="38"/>
  <c r="I457" i="38"/>
  <c r="H457" i="38"/>
  <c r="G457" i="38"/>
  <c r="F457" i="38"/>
  <c r="E457" i="38"/>
  <c r="D457" i="38"/>
  <c r="C457" i="38"/>
  <c r="B457" i="38"/>
  <c r="Y456" i="38"/>
  <c r="X456" i="38"/>
  <c r="W456" i="38"/>
  <c r="V456" i="38"/>
  <c r="U456" i="38"/>
  <c r="T456" i="38"/>
  <c r="S456" i="38"/>
  <c r="R456" i="38"/>
  <c r="Q456" i="38"/>
  <c r="P456" i="38"/>
  <c r="O456" i="38"/>
  <c r="N456" i="38"/>
  <c r="M456" i="38"/>
  <c r="L456" i="38"/>
  <c r="K456" i="38"/>
  <c r="J456" i="38"/>
  <c r="I456" i="38"/>
  <c r="H456" i="38"/>
  <c r="G456" i="38"/>
  <c r="F456" i="38"/>
  <c r="E456" i="38"/>
  <c r="D456" i="38"/>
  <c r="C456" i="38"/>
  <c r="B456" i="38"/>
  <c r="Y455" i="38"/>
  <c r="X455" i="38"/>
  <c r="W455" i="38"/>
  <c r="V455" i="38"/>
  <c r="U455" i="38"/>
  <c r="T455" i="38"/>
  <c r="S455" i="38"/>
  <c r="R455" i="38"/>
  <c r="Q455" i="38"/>
  <c r="P455" i="38"/>
  <c r="O455" i="38"/>
  <c r="N455" i="38"/>
  <c r="M455" i="38"/>
  <c r="L455" i="38"/>
  <c r="K455" i="38"/>
  <c r="J455" i="38"/>
  <c r="I455" i="38"/>
  <c r="H455" i="38"/>
  <c r="G455" i="38"/>
  <c r="F455" i="38"/>
  <c r="E455" i="38"/>
  <c r="D455" i="38"/>
  <c r="C455" i="38"/>
  <c r="B455" i="38"/>
  <c r="Y454" i="38"/>
  <c r="X454" i="38"/>
  <c r="W454" i="38"/>
  <c r="V454" i="38"/>
  <c r="U454" i="38"/>
  <c r="T454" i="38"/>
  <c r="S454" i="38"/>
  <c r="R454" i="38"/>
  <c r="Q454" i="38"/>
  <c r="P454" i="38"/>
  <c r="O454" i="38"/>
  <c r="N454" i="38"/>
  <c r="M454" i="38"/>
  <c r="L454" i="38"/>
  <c r="K454" i="38"/>
  <c r="J454" i="38"/>
  <c r="I454" i="38"/>
  <c r="H454" i="38"/>
  <c r="G454" i="38"/>
  <c r="F454" i="38"/>
  <c r="E454" i="38"/>
  <c r="D454" i="38"/>
  <c r="C454" i="38"/>
  <c r="B454" i="38"/>
  <c r="Y453" i="38"/>
  <c r="X453" i="38"/>
  <c r="W453" i="38"/>
  <c r="V453" i="38"/>
  <c r="U453" i="38"/>
  <c r="T453" i="38"/>
  <c r="S453" i="38"/>
  <c r="R453" i="38"/>
  <c r="Q453" i="38"/>
  <c r="P453" i="38"/>
  <c r="O453" i="38"/>
  <c r="N453" i="38"/>
  <c r="M453" i="38"/>
  <c r="L453" i="38"/>
  <c r="K453" i="38"/>
  <c r="J453" i="38"/>
  <c r="I453" i="38"/>
  <c r="H453" i="38"/>
  <c r="G453" i="38"/>
  <c r="F453" i="38"/>
  <c r="E453" i="38"/>
  <c r="D453" i="38"/>
  <c r="C453" i="38"/>
  <c r="B453" i="38"/>
  <c r="Y452" i="38"/>
  <c r="X452" i="38"/>
  <c r="W452" i="38"/>
  <c r="V452" i="38"/>
  <c r="U452" i="38"/>
  <c r="T452" i="38"/>
  <c r="S452" i="38"/>
  <c r="R452" i="38"/>
  <c r="Q452" i="38"/>
  <c r="P452" i="38"/>
  <c r="O452" i="38"/>
  <c r="N452" i="38"/>
  <c r="M452" i="38"/>
  <c r="L452" i="38"/>
  <c r="K452" i="38"/>
  <c r="J452" i="38"/>
  <c r="I452" i="38"/>
  <c r="H452" i="38"/>
  <c r="G452" i="38"/>
  <c r="F452" i="38"/>
  <c r="E452" i="38"/>
  <c r="D452" i="38"/>
  <c r="C452" i="38"/>
  <c r="B452" i="38"/>
  <c r="Y451" i="38"/>
  <c r="X451" i="38"/>
  <c r="W451" i="38"/>
  <c r="V451" i="38"/>
  <c r="U451" i="38"/>
  <c r="T451" i="38"/>
  <c r="S451" i="38"/>
  <c r="R451" i="38"/>
  <c r="Q451" i="38"/>
  <c r="P451" i="38"/>
  <c r="O451" i="38"/>
  <c r="N451" i="38"/>
  <c r="M451" i="38"/>
  <c r="L451" i="38"/>
  <c r="K451" i="38"/>
  <c r="J451" i="38"/>
  <c r="I451" i="38"/>
  <c r="H451" i="38"/>
  <c r="G451" i="38"/>
  <c r="F451" i="38"/>
  <c r="E451" i="38"/>
  <c r="D451" i="38"/>
  <c r="C451" i="38"/>
  <c r="B451" i="38"/>
  <c r="Y450" i="38"/>
  <c r="X450" i="38"/>
  <c r="W450" i="38"/>
  <c r="V450" i="38"/>
  <c r="U450" i="38"/>
  <c r="T450" i="38"/>
  <c r="S450" i="38"/>
  <c r="R450" i="38"/>
  <c r="Q450" i="38"/>
  <c r="P450" i="38"/>
  <c r="O450" i="38"/>
  <c r="N450" i="38"/>
  <c r="M450" i="38"/>
  <c r="L450" i="38"/>
  <c r="K450" i="38"/>
  <c r="J450" i="38"/>
  <c r="I450" i="38"/>
  <c r="H450" i="38"/>
  <c r="G450" i="38"/>
  <c r="F450" i="38"/>
  <c r="E450" i="38"/>
  <c r="D450" i="38"/>
  <c r="C450" i="38"/>
  <c r="B450" i="38"/>
  <c r="Y449" i="38"/>
  <c r="X449" i="38"/>
  <c r="W449" i="38"/>
  <c r="V449" i="38"/>
  <c r="U449" i="38"/>
  <c r="T449" i="38"/>
  <c r="S449" i="38"/>
  <c r="R449" i="38"/>
  <c r="Q449" i="38"/>
  <c r="P449" i="38"/>
  <c r="O449" i="38"/>
  <c r="N449" i="38"/>
  <c r="M449" i="38"/>
  <c r="L449" i="38"/>
  <c r="K449" i="38"/>
  <c r="J449" i="38"/>
  <c r="I449" i="38"/>
  <c r="H449" i="38"/>
  <c r="G449" i="38"/>
  <c r="F449" i="38"/>
  <c r="E449" i="38"/>
  <c r="D449" i="38"/>
  <c r="C449" i="38"/>
  <c r="B449" i="38"/>
  <c r="Y448" i="38"/>
  <c r="X448" i="38"/>
  <c r="W448" i="38"/>
  <c r="V448" i="38"/>
  <c r="U448" i="38"/>
  <c r="T448" i="38"/>
  <c r="S448" i="38"/>
  <c r="R448" i="38"/>
  <c r="Q448" i="38"/>
  <c r="P448" i="38"/>
  <c r="O448" i="38"/>
  <c r="N448" i="38"/>
  <c r="M448" i="38"/>
  <c r="L448" i="38"/>
  <c r="K448" i="38"/>
  <c r="J448" i="38"/>
  <c r="I448" i="38"/>
  <c r="H448" i="38"/>
  <c r="G448" i="38"/>
  <c r="F448" i="38"/>
  <c r="E448" i="38"/>
  <c r="D448" i="38"/>
  <c r="C448" i="38"/>
  <c r="B448" i="38"/>
  <c r="Y447" i="38"/>
  <c r="X447" i="38"/>
  <c r="W447" i="38"/>
  <c r="V447" i="38"/>
  <c r="U447" i="38"/>
  <c r="T447" i="38"/>
  <c r="S447" i="38"/>
  <c r="R447" i="38"/>
  <c r="Q447" i="38"/>
  <c r="P447" i="38"/>
  <c r="O447" i="38"/>
  <c r="N447" i="38"/>
  <c r="M447" i="38"/>
  <c r="L447" i="38"/>
  <c r="K447" i="38"/>
  <c r="J447" i="38"/>
  <c r="I447" i="38"/>
  <c r="H447" i="38"/>
  <c r="G447" i="38"/>
  <c r="F447" i="38"/>
  <c r="E447" i="38"/>
  <c r="D447" i="38"/>
  <c r="C447" i="38"/>
  <c r="B447" i="38"/>
  <c r="Y446" i="38"/>
  <c r="X446" i="38"/>
  <c r="W446" i="38"/>
  <c r="V446" i="38"/>
  <c r="U446" i="38"/>
  <c r="T446" i="38"/>
  <c r="S446" i="38"/>
  <c r="R446" i="38"/>
  <c r="Q446" i="38"/>
  <c r="P446" i="38"/>
  <c r="O446" i="38"/>
  <c r="N446" i="38"/>
  <c r="M446" i="38"/>
  <c r="L446" i="38"/>
  <c r="K446" i="38"/>
  <c r="J446" i="38"/>
  <c r="I446" i="38"/>
  <c r="H446" i="38"/>
  <c r="G446" i="38"/>
  <c r="F446" i="38"/>
  <c r="E446" i="38"/>
  <c r="D446" i="38"/>
  <c r="C446" i="38"/>
  <c r="B446" i="38"/>
  <c r="Y445" i="38"/>
  <c r="X445" i="38"/>
  <c r="W445" i="38"/>
  <c r="V445" i="38"/>
  <c r="U445" i="38"/>
  <c r="T445" i="38"/>
  <c r="S445" i="38"/>
  <c r="R445" i="38"/>
  <c r="Q445" i="38"/>
  <c r="P445" i="38"/>
  <c r="O445" i="38"/>
  <c r="N445" i="38"/>
  <c r="M445" i="38"/>
  <c r="L445" i="38"/>
  <c r="K445" i="38"/>
  <c r="J445" i="38"/>
  <c r="I445" i="38"/>
  <c r="H445" i="38"/>
  <c r="G445" i="38"/>
  <c r="F445" i="38"/>
  <c r="E445" i="38"/>
  <c r="D445" i="38"/>
  <c r="C445" i="38"/>
  <c r="B445" i="38"/>
  <c r="Y444" i="38"/>
  <c r="X444" i="38"/>
  <c r="W444" i="38"/>
  <c r="V444" i="38"/>
  <c r="U444" i="38"/>
  <c r="T444" i="38"/>
  <c r="S444" i="38"/>
  <c r="R444" i="38"/>
  <c r="Q444" i="38"/>
  <c r="P444" i="38"/>
  <c r="O444" i="38"/>
  <c r="N444" i="38"/>
  <c r="M444" i="38"/>
  <c r="L444" i="38"/>
  <c r="K444" i="38"/>
  <c r="J444" i="38"/>
  <c r="I444" i="38"/>
  <c r="H444" i="38"/>
  <c r="G444" i="38"/>
  <c r="F444" i="38"/>
  <c r="E444" i="38"/>
  <c r="D444" i="38"/>
  <c r="C444" i="38"/>
  <c r="B444" i="38"/>
  <c r="Y434" i="38"/>
  <c r="X434" i="38"/>
  <c r="W434" i="38"/>
  <c r="V434" i="38"/>
  <c r="U434" i="38"/>
  <c r="T434" i="38"/>
  <c r="S434" i="38"/>
  <c r="R434" i="38"/>
  <c r="Q434" i="38"/>
  <c r="P434" i="38"/>
  <c r="O434" i="38"/>
  <c r="N434" i="38"/>
  <c r="M434" i="38"/>
  <c r="L434" i="38"/>
  <c r="K434" i="38"/>
  <c r="J434" i="38"/>
  <c r="I434" i="38"/>
  <c r="H434" i="38"/>
  <c r="G434" i="38"/>
  <c r="F434" i="38"/>
  <c r="E434" i="38"/>
  <c r="D434" i="38"/>
  <c r="C434" i="38"/>
  <c r="B434" i="38"/>
  <c r="Y433" i="38"/>
  <c r="X433" i="38"/>
  <c r="W433" i="38"/>
  <c r="V433" i="38"/>
  <c r="U433" i="38"/>
  <c r="T433" i="38"/>
  <c r="S433" i="38"/>
  <c r="R433" i="38"/>
  <c r="Q433" i="38"/>
  <c r="P433" i="38"/>
  <c r="O433" i="38"/>
  <c r="N433" i="38"/>
  <c r="M433" i="38"/>
  <c r="L433" i="38"/>
  <c r="K433" i="38"/>
  <c r="J433" i="38"/>
  <c r="I433" i="38"/>
  <c r="H433" i="38"/>
  <c r="G433" i="38"/>
  <c r="F433" i="38"/>
  <c r="E433" i="38"/>
  <c r="D433" i="38"/>
  <c r="C433" i="38"/>
  <c r="B433" i="38"/>
  <c r="Y432" i="38"/>
  <c r="X432" i="38"/>
  <c r="W432" i="38"/>
  <c r="V432" i="38"/>
  <c r="U432" i="38"/>
  <c r="T432" i="38"/>
  <c r="S432" i="38"/>
  <c r="R432" i="38"/>
  <c r="Q432" i="38"/>
  <c r="P432" i="38"/>
  <c r="O432" i="38"/>
  <c r="N432" i="38"/>
  <c r="M432" i="38"/>
  <c r="L432" i="38"/>
  <c r="K432" i="38"/>
  <c r="J432" i="38"/>
  <c r="I432" i="38"/>
  <c r="H432" i="38"/>
  <c r="G432" i="38"/>
  <c r="F432" i="38"/>
  <c r="E432" i="38"/>
  <c r="D432" i="38"/>
  <c r="C432" i="38"/>
  <c r="B432" i="38"/>
  <c r="Y431" i="38"/>
  <c r="X431" i="38"/>
  <c r="W431" i="38"/>
  <c r="V431" i="38"/>
  <c r="U431" i="38"/>
  <c r="T431" i="38"/>
  <c r="S431" i="38"/>
  <c r="R431" i="38"/>
  <c r="Q431" i="38"/>
  <c r="P431" i="38"/>
  <c r="O431" i="38"/>
  <c r="N431" i="38"/>
  <c r="M431" i="38"/>
  <c r="L431" i="38"/>
  <c r="K431" i="38"/>
  <c r="J431" i="38"/>
  <c r="I431" i="38"/>
  <c r="H431" i="38"/>
  <c r="G431" i="38"/>
  <c r="F431" i="38"/>
  <c r="E431" i="38"/>
  <c r="D431" i="38"/>
  <c r="C431" i="38"/>
  <c r="B431" i="38"/>
  <c r="Y430" i="38"/>
  <c r="X430" i="38"/>
  <c r="W430" i="38"/>
  <c r="V430" i="38"/>
  <c r="U430" i="38"/>
  <c r="T430" i="38"/>
  <c r="S430" i="38"/>
  <c r="R430" i="38"/>
  <c r="Q430" i="38"/>
  <c r="P430" i="38"/>
  <c r="O430" i="38"/>
  <c r="N430" i="38"/>
  <c r="M430" i="38"/>
  <c r="L430" i="38"/>
  <c r="K430" i="38"/>
  <c r="J430" i="38"/>
  <c r="I430" i="38"/>
  <c r="H430" i="38"/>
  <c r="G430" i="38"/>
  <c r="F430" i="38"/>
  <c r="E430" i="38"/>
  <c r="D430" i="38"/>
  <c r="C430" i="38"/>
  <c r="B430" i="38"/>
  <c r="Y429" i="38"/>
  <c r="X429" i="38"/>
  <c r="W429" i="38"/>
  <c r="V429" i="38"/>
  <c r="U429" i="38"/>
  <c r="T429" i="38"/>
  <c r="S429" i="38"/>
  <c r="R429" i="38"/>
  <c r="Q429" i="38"/>
  <c r="P429" i="38"/>
  <c r="O429" i="38"/>
  <c r="N429" i="38"/>
  <c r="M429" i="38"/>
  <c r="L429" i="38"/>
  <c r="K429" i="38"/>
  <c r="J429" i="38"/>
  <c r="I429" i="38"/>
  <c r="H429" i="38"/>
  <c r="G429" i="38"/>
  <c r="F429" i="38"/>
  <c r="E429" i="38"/>
  <c r="D429" i="38"/>
  <c r="C429" i="38"/>
  <c r="B429" i="38"/>
  <c r="Y428" i="38"/>
  <c r="X428" i="38"/>
  <c r="W428" i="38"/>
  <c r="V428" i="38"/>
  <c r="U428" i="38"/>
  <c r="T428" i="38"/>
  <c r="S428" i="38"/>
  <c r="R428" i="38"/>
  <c r="Q428" i="38"/>
  <c r="P428" i="38"/>
  <c r="O428" i="38"/>
  <c r="N428" i="38"/>
  <c r="M428" i="38"/>
  <c r="L428" i="38"/>
  <c r="K428" i="38"/>
  <c r="J428" i="38"/>
  <c r="I428" i="38"/>
  <c r="H428" i="38"/>
  <c r="G428" i="38"/>
  <c r="F428" i="38"/>
  <c r="E428" i="38"/>
  <c r="D428" i="38"/>
  <c r="C428" i="38"/>
  <c r="B428" i="38"/>
  <c r="Y427" i="38"/>
  <c r="X427" i="38"/>
  <c r="W427" i="38"/>
  <c r="V427" i="38"/>
  <c r="U427" i="38"/>
  <c r="T427" i="38"/>
  <c r="S427" i="38"/>
  <c r="R427" i="38"/>
  <c r="Q427" i="38"/>
  <c r="P427" i="38"/>
  <c r="O427" i="38"/>
  <c r="N427" i="38"/>
  <c r="M427" i="38"/>
  <c r="L427" i="38"/>
  <c r="K427" i="38"/>
  <c r="J427" i="38"/>
  <c r="I427" i="38"/>
  <c r="H427" i="38"/>
  <c r="G427" i="38"/>
  <c r="F427" i="38"/>
  <c r="E427" i="38"/>
  <c r="D427" i="38"/>
  <c r="C427" i="38"/>
  <c r="B427" i="38"/>
  <c r="Y426" i="38"/>
  <c r="X426" i="38"/>
  <c r="W426" i="38"/>
  <c r="V426" i="38"/>
  <c r="U426" i="38"/>
  <c r="T426" i="38"/>
  <c r="S426" i="38"/>
  <c r="R426" i="38"/>
  <c r="Q426" i="38"/>
  <c r="P426" i="38"/>
  <c r="O426" i="38"/>
  <c r="N426" i="38"/>
  <c r="M426" i="38"/>
  <c r="L426" i="38"/>
  <c r="K426" i="38"/>
  <c r="J426" i="38"/>
  <c r="I426" i="38"/>
  <c r="H426" i="38"/>
  <c r="G426" i="38"/>
  <c r="F426" i="38"/>
  <c r="E426" i="38"/>
  <c r="D426" i="38"/>
  <c r="C426" i="38"/>
  <c r="B426" i="38"/>
  <c r="Y425" i="38"/>
  <c r="X425" i="38"/>
  <c r="W425" i="38"/>
  <c r="V425" i="38"/>
  <c r="U425" i="38"/>
  <c r="T425" i="38"/>
  <c r="S425" i="38"/>
  <c r="R425" i="38"/>
  <c r="Q425" i="38"/>
  <c r="P425" i="38"/>
  <c r="O425" i="38"/>
  <c r="N425" i="38"/>
  <c r="M425" i="38"/>
  <c r="L425" i="38"/>
  <c r="K425" i="38"/>
  <c r="J425" i="38"/>
  <c r="I425" i="38"/>
  <c r="H425" i="38"/>
  <c r="G425" i="38"/>
  <c r="F425" i="38"/>
  <c r="E425" i="38"/>
  <c r="D425" i="38"/>
  <c r="C425" i="38"/>
  <c r="B425" i="38"/>
  <c r="Y424" i="38"/>
  <c r="X424" i="38"/>
  <c r="W424" i="38"/>
  <c r="V424" i="38"/>
  <c r="U424" i="38"/>
  <c r="T424" i="38"/>
  <c r="S424" i="38"/>
  <c r="R424" i="38"/>
  <c r="Q424" i="38"/>
  <c r="P424" i="38"/>
  <c r="O424" i="38"/>
  <c r="N424" i="38"/>
  <c r="M424" i="38"/>
  <c r="L424" i="38"/>
  <c r="K424" i="38"/>
  <c r="J424" i="38"/>
  <c r="I424" i="38"/>
  <c r="H424" i="38"/>
  <c r="G424" i="38"/>
  <c r="F424" i="38"/>
  <c r="E424" i="38"/>
  <c r="D424" i="38"/>
  <c r="C424" i="38"/>
  <c r="B424" i="38"/>
  <c r="Y423" i="38"/>
  <c r="X423" i="38"/>
  <c r="W423" i="38"/>
  <c r="V423" i="38"/>
  <c r="U423" i="38"/>
  <c r="T423" i="38"/>
  <c r="S423" i="38"/>
  <c r="R423" i="38"/>
  <c r="Q423" i="38"/>
  <c r="P423" i="38"/>
  <c r="O423" i="38"/>
  <c r="N423" i="38"/>
  <c r="M423" i="38"/>
  <c r="L423" i="38"/>
  <c r="K423" i="38"/>
  <c r="J423" i="38"/>
  <c r="I423" i="38"/>
  <c r="H423" i="38"/>
  <c r="G423" i="38"/>
  <c r="F423" i="38"/>
  <c r="E423" i="38"/>
  <c r="D423" i="38"/>
  <c r="C423" i="38"/>
  <c r="B423" i="38"/>
  <c r="Y422" i="38"/>
  <c r="X422" i="38"/>
  <c r="W422" i="38"/>
  <c r="V422" i="38"/>
  <c r="U422" i="38"/>
  <c r="T422" i="38"/>
  <c r="S422" i="38"/>
  <c r="R422" i="38"/>
  <c r="Q422" i="38"/>
  <c r="P422" i="38"/>
  <c r="O422" i="38"/>
  <c r="N422" i="38"/>
  <c r="M422" i="38"/>
  <c r="L422" i="38"/>
  <c r="K422" i="38"/>
  <c r="J422" i="38"/>
  <c r="I422" i="38"/>
  <c r="H422" i="38"/>
  <c r="G422" i="38"/>
  <c r="F422" i="38"/>
  <c r="E422" i="38"/>
  <c r="D422" i="38"/>
  <c r="C422" i="38"/>
  <c r="B422" i="38"/>
  <c r="Y421" i="38"/>
  <c r="X421" i="38"/>
  <c r="W421" i="38"/>
  <c r="V421" i="38"/>
  <c r="U421" i="38"/>
  <c r="T421" i="38"/>
  <c r="S421" i="38"/>
  <c r="R421" i="38"/>
  <c r="Q421" i="38"/>
  <c r="P421" i="38"/>
  <c r="O421" i="38"/>
  <c r="N421" i="38"/>
  <c r="M421" i="38"/>
  <c r="L421" i="38"/>
  <c r="K421" i="38"/>
  <c r="J421" i="38"/>
  <c r="I421" i="38"/>
  <c r="H421" i="38"/>
  <c r="G421" i="38"/>
  <c r="F421" i="38"/>
  <c r="E421" i="38"/>
  <c r="D421" i="38"/>
  <c r="C421" i="38"/>
  <c r="B421" i="38"/>
  <c r="Y420" i="38"/>
  <c r="X420" i="38"/>
  <c r="W420" i="38"/>
  <c r="V420" i="38"/>
  <c r="U420" i="38"/>
  <c r="T420" i="38"/>
  <c r="S420" i="38"/>
  <c r="R420" i="38"/>
  <c r="Q420" i="38"/>
  <c r="P420" i="38"/>
  <c r="O420" i="38"/>
  <c r="N420" i="38"/>
  <c r="M420" i="38"/>
  <c r="L420" i="38"/>
  <c r="K420" i="38"/>
  <c r="J420" i="38"/>
  <c r="I420" i="38"/>
  <c r="H420" i="38"/>
  <c r="G420" i="38"/>
  <c r="F420" i="38"/>
  <c r="E420" i="38"/>
  <c r="D420" i="38"/>
  <c r="C420" i="38"/>
  <c r="B420" i="38"/>
  <c r="Y419" i="38"/>
  <c r="X419" i="38"/>
  <c r="W419" i="38"/>
  <c r="V419" i="38"/>
  <c r="U419" i="38"/>
  <c r="T419" i="38"/>
  <c r="S419" i="38"/>
  <c r="R419" i="38"/>
  <c r="Q419" i="38"/>
  <c r="P419" i="38"/>
  <c r="O419" i="38"/>
  <c r="N419" i="38"/>
  <c r="M419" i="38"/>
  <c r="L419" i="38"/>
  <c r="K419" i="38"/>
  <c r="J419" i="38"/>
  <c r="I419" i="38"/>
  <c r="H419" i="38"/>
  <c r="G419" i="38"/>
  <c r="F419" i="38"/>
  <c r="E419" i="38"/>
  <c r="D419" i="38"/>
  <c r="C419" i="38"/>
  <c r="B419" i="38"/>
  <c r="Y418" i="38"/>
  <c r="X418" i="38"/>
  <c r="W418" i="38"/>
  <c r="V418" i="38"/>
  <c r="U418" i="38"/>
  <c r="T418" i="38"/>
  <c r="S418" i="38"/>
  <c r="R418" i="38"/>
  <c r="Q418" i="38"/>
  <c r="P418" i="38"/>
  <c r="O418" i="38"/>
  <c r="N418" i="38"/>
  <c r="M418" i="38"/>
  <c r="L418" i="38"/>
  <c r="K418" i="38"/>
  <c r="J418" i="38"/>
  <c r="I418" i="38"/>
  <c r="H418" i="38"/>
  <c r="G418" i="38"/>
  <c r="F418" i="38"/>
  <c r="E418" i="38"/>
  <c r="D418" i="38"/>
  <c r="C418" i="38"/>
  <c r="B418" i="38"/>
  <c r="Y417" i="38"/>
  <c r="X417" i="38"/>
  <c r="W417" i="38"/>
  <c r="V417" i="38"/>
  <c r="U417" i="38"/>
  <c r="T417" i="38"/>
  <c r="S417" i="38"/>
  <c r="R417" i="38"/>
  <c r="Q417" i="38"/>
  <c r="P417" i="38"/>
  <c r="O417" i="38"/>
  <c r="N417" i="38"/>
  <c r="M417" i="38"/>
  <c r="L417" i="38"/>
  <c r="K417" i="38"/>
  <c r="J417" i="38"/>
  <c r="I417" i="38"/>
  <c r="H417" i="38"/>
  <c r="G417" i="38"/>
  <c r="F417" i="38"/>
  <c r="E417" i="38"/>
  <c r="D417" i="38"/>
  <c r="C417" i="38"/>
  <c r="B417" i="38"/>
  <c r="Y416" i="38"/>
  <c r="X416" i="38"/>
  <c r="W416" i="38"/>
  <c r="V416" i="38"/>
  <c r="U416" i="38"/>
  <c r="T416" i="38"/>
  <c r="S416" i="38"/>
  <c r="R416" i="38"/>
  <c r="Q416" i="38"/>
  <c r="P416" i="38"/>
  <c r="O416" i="38"/>
  <c r="N416" i="38"/>
  <c r="M416" i="38"/>
  <c r="L416" i="38"/>
  <c r="K416" i="38"/>
  <c r="J416" i="38"/>
  <c r="I416" i="38"/>
  <c r="H416" i="38"/>
  <c r="G416" i="38"/>
  <c r="F416" i="38"/>
  <c r="E416" i="38"/>
  <c r="D416" i="38"/>
  <c r="C416" i="38"/>
  <c r="B416" i="38"/>
  <c r="Y415" i="38"/>
  <c r="X415" i="38"/>
  <c r="W415" i="38"/>
  <c r="V415" i="38"/>
  <c r="U415" i="38"/>
  <c r="T415" i="38"/>
  <c r="S415" i="38"/>
  <c r="R415" i="38"/>
  <c r="Q415" i="38"/>
  <c r="P415" i="38"/>
  <c r="O415" i="38"/>
  <c r="N415" i="38"/>
  <c r="M415" i="38"/>
  <c r="L415" i="38"/>
  <c r="K415" i="38"/>
  <c r="J415" i="38"/>
  <c r="I415" i="38"/>
  <c r="H415" i="38"/>
  <c r="G415" i="38"/>
  <c r="F415" i="38"/>
  <c r="E415" i="38"/>
  <c r="D415" i="38"/>
  <c r="C415" i="38"/>
  <c r="B415" i="38"/>
  <c r="Y414" i="38"/>
  <c r="X414" i="38"/>
  <c r="W414" i="38"/>
  <c r="V414" i="38"/>
  <c r="U414" i="38"/>
  <c r="T414" i="38"/>
  <c r="S414" i="38"/>
  <c r="R414" i="38"/>
  <c r="Q414" i="38"/>
  <c r="P414" i="38"/>
  <c r="O414" i="38"/>
  <c r="N414" i="38"/>
  <c r="M414" i="38"/>
  <c r="L414" i="38"/>
  <c r="K414" i="38"/>
  <c r="J414" i="38"/>
  <c r="I414" i="38"/>
  <c r="H414" i="38"/>
  <c r="G414" i="38"/>
  <c r="F414" i="38"/>
  <c r="E414" i="38"/>
  <c r="D414" i="38"/>
  <c r="C414" i="38"/>
  <c r="B414" i="38"/>
  <c r="Y413" i="38"/>
  <c r="X413" i="38"/>
  <c r="W413" i="38"/>
  <c r="V413" i="38"/>
  <c r="U413" i="38"/>
  <c r="T413" i="38"/>
  <c r="S413" i="38"/>
  <c r="R413" i="38"/>
  <c r="Q413" i="38"/>
  <c r="P413" i="38"/>
  <c r="O413" i="38"/>
  <c r="N413" i="38"/>
  <c r="M413" i="38"/>
  <c r="L413" i="38"/>
  <c r="K413" i="38"/>
  <c r="J413" i="38"/>
  <c r="I413" i="38"/>
  <c r="H413" i="38"/>
  <c r="G413" i="38"/>
  <c r="F413" i="38"/>
  <c r="E413" i="38"/>
  <c r="D413" i="38"/>
  <c r="C413" i="38"/>
  <c r="B413" i="38"/>
  <c r="Y412" i="38"/>
  <c r="X412" i="38"/>
  <c r="W412" i="38"/>
  <c r="V412" i="38"/>
  <c r="U412" i="38"/>
  <c r="T412" i="38"/>
  <c r="S412" i="38"/>
  <c r="R412" i="38"/>
  <c r="Q412" i="38"/>
  <c r="P412" i="38"/>
  <c r="O412" i="38"/>
  <c r="N412" i="38"/>
  <c r="M412" i="38"/>
  <c r="L412" i="38"/>
  <c r="K412" i="38"/>
  <c r="J412" i="38"/>
  <c r="I412" i="38"/>
  <c r="H412" i="38"/>
  <c r="G412" i="38"/>
  <c r="F412" i="38"/>
  <c r="E412" i="38"/>
  <c r="D412" i="38"/>
  <c r="C412" i="38"/>
  <c r="B412" i="38"/>
  <c r="Y411" i="38"/>
  <c r="X411" i="38"/>
  <c r="W411" i="38"/>
  <c r="V411" i="38"/>
  <c r="U411" i="38"/>
  <c r="T411" i="38"/>
  <c r="S411" i="38"/>
  <c r="R411" i="38"/>
  <c r="Q411" i="38"/>
  <c r="P411" i="38"/>
  <c r="O411" i="38"/>
  <c r="N411" i="38"/>
  <c r="M411" i="38"/>
  <c r="L411" i="38"/>
  <c r="K411" i="38"/>
  <c r="J411" i="38"/>
  <c r="I411" i="38"/>
  <c r="H411" i="38"/>
  <c r="G411" i="38"/>
  <c r="F411" i="38"/>
  <c r="E411" i="38"/>
  <c r="D411" i="38"/>
  <c r="C411" i="38"/>
  <c r="B411" i="38"/>
  <c r="Y410" i="38"/>
  <c r="X410" i="38"/>
  <c r="W410" i="38"/>
  <c r="V410" i="38"/>
  <c r="U410" i="38"/>
  <c r="T410" i="38"/>
  <c r="S410" i="38"/>
  <c r="R410" i="38"/>
  <c r="Q410" i="38"/>
  <c r="P410" i="38"/>
  <c r="O410" i="38"/>
  <c r="N410" i="38"/>
  <c r="M410" i="38"/>
  <c r="L410" i="38"/>
  <c r="K410" i="38"/>
  <c r="J410" i="38"/>
  <c r="I410" i="38"/>
  <c r="H410" i="38"/>
  <c r="G410" i="38"/>
  <c r="F410" i="38"/>
  <c r="E410" i="38"/>
  <c r="D410" i="38"/>
  <c r="C410" i="38"/>
  <c r="B410" i="38"/>
  <c r="Y409" i="38"/>
  <c r="X409" i="38"/>
  <c r="W409" i="38"/>
  <c r="V409" i="38"/>
  <c r="U409" i="38"/>
  <c r="T409" i="38"/>
  <c r="S409" i="38"/>
  <c r="R409" i="38"/>
  <c r="Q409" i="38"/>
  <c r="P409" i="38"/>
  <c r="O409" i="38"/>
  <c r="N409" i="38"/>
  <c r="M409" i="38"/>
  <c r="L409" i="38"/>
  <c r="K409" i="38"/>
  <c r="J409" i="38"/>
  <c r="I409" i="38"/>
  <c r="H409" i="38"/>
  <c r="G409" i="38"/>
  <c r="F409" i="38"/>
  <c r="E409" i="38"/>
  <c r="D409" i="38"/>
  <c r="C409" i="38"/>
  <c r="B409" i="38"/>
  <c r="Y408" i="38"/>
  <c r="X408" i="38"/>
  <c r="W408" i="38"/>
  <c r="V408" i="38"/>
  <c r="U408" i="38"/>
  <c r="T408" i="38"/>
  <c r="S408" i="38"/>
  <c r="R408" i="38"/>
  <c r="Q408" i="38"/>
  <c r="P408" i="38"/>
  <c r="O408" i="38"/>
  <c r="N408" i="38"/>
  <c r="M408" i="38"/>
  <c r="L408" i="38"/>
  <c r="K408" i="38"/>
  <c r="J408" i="38"/>
  <c r="I408" i="38"/>
  <c r="H408" i="38"/>
  <c r="G408" i="38"/>
  <c r="F408" i="38"/>
  <c r="E408" i="38"/>
  <c r="D408" i="38"/>
  <c r="C408" i="38"/>
  <c r="B408" i="38"/>
  <c r="Y407" i="38"/>
  <c r="X407" i="38"/>
  <c r="W407" i="38"/>
  <c r="V407" i="38"/>
  <c r="U407" i="38"/>
  <c r="T407" i="38"/>
  <c r="S407" i="38"/>
  <c r="R407" i="38"/>
  <c r="Q407" i="38"/>
  <c r="P407" i="38"/>
  <c r="O407" i="38"/>
  <c r="N407" i="38"/>
  <c r="M407" i="38"/>
  <c r="L407" i="38"/>
  <c r="K407" i="38"/>
  <c r="J407" i="38"/>
  <c r="I407" i="38"/>
  <c r="H407" i="38"/>
  <c r="G407" i="38"/>
  <c r="F407" i="38"/>
  <c r="E407" i="38"/>
  <c r="D407" i="38"/>
  <c r="C407" i="38"/>
  <c r="B407" i="38"/>
  <c r="Y406" i="38"/>
  <c r="X406" i="38"/>
  <c r="W406" i="38"/>
  <c r="V406" i="38"/>
  <c r="U406" i="38"/>
  <c r="T406" i="38"/>
  <c r="S406" i="38"/>
  <c r="R406" i="38"/>
  <c r="Q406" i="38"/>
  <c r="P406" i="38"/>
  <c r="O406" i="38"/>
  <c r="N406" i="38"/>
  <c r="M406" i="38"/>
  <c r="L406" i="38"/>
  <c r="K406" i="38"/>
  <c r="J406" i="38"/>
  <c r="I406" i="38"/>
  <c r="H406" i="38"/>
  <c r="G406" i="38"/>
  <c r="F406" i="38"/>
  <c r="E406" i="38"/>
  <c r="D406" i="38"/>
  <c r="C406" i="38"/>
  <c r="B406" i="38"/>
  <c r="Y405" i="38"/>
  <c r="X405" i="38"/>
  <c r="W405" i="38"/>
  <c r="V405" i="38"/>
  <c r="U405" i="38"/>
  <c r="T405" i="38"/>
  <c r="S405" i="38"/>
  <c r="R405" i="38"/>
  <c r="Q405" i="38"/>
  <c r="P405" i="38"/>
  <c r="O405" i="38"/>
  <c r="N405" i="38"/>
  <c r="M405" i="38"/>
  <c r="L405" i="38"/>
  <c r="K405" i="38"/>
  <c r="J405" i="38"/>
  <c r="I405" i="38"/>
  <c r="H405" i="38"/>
  <c r="G405" i="38"/>
  <c r="F405" i="38"/>
  <c r="E405" i="38"/>
  <c r="D405" i="38"/>
  <c r="C405" i="38"/>
  <c r="B405" i="38"/>
  <c r="Y404" i="38"/>
  <c r="X404" i="38"/>
  <c r="W404" i="38"/>
  <c r="V404" i="38"/>
  <c r="U404" i="38"/>
  <c r="T404" i="38"/>
  <c r="S404" i="38"/>
  <c r="R404" i="38"/>
  <c r="Q404" i="38"/>
  <c r="P404" i="38"/>
  <c r="O404" i="38"/>
  <c r="N404" i="38"/>
  <c r="M404" i="38"/>
  <c r="L404" i="38"/>
  <c r="K404" i="38"/>
  <c r="J404" i="38"/>
  <c r="I404" i="38"/>
  <c r="H404" i="38"/>
  <c r="G404" i="38"/>
  <c r="F404" i="38"/>
  <c r="E404" i="38"/>
  <c r="D404" i="38"/>
  <c r="C404" i="38"/>
  <c r="B404" i="38"/>
  <c r="Y403" i="38"/>
  <c r="X403" i="38"/>
  <c r="W403" i="38"/>
  <c r="V403" i="38"/>
  <c r="U403" i="38"/>
  <c r="T403" i="38"/>
  <c r="S403" i="38"/>
  <c r="R403" i="38"/>
  <c r="Q403" i="38"/>
  <c r="P403" i="38"/>
  <c r="O403" i="38"/>
  <c r="N403" i="38"/>
  <c r="M403" i="38"/>
  <c r="L403" i="38"/>
  <c r="K403" i="38"/>
  <c r="J403" i="38"/>
  <c r="I403" i="38"/>
  <c r="H403" i="38"/>
  <c r="G403" i="38"/>
  <c r="F403" i="38"/>
  <c r="E403" i="38"/>
  <c r="D403" i="38"/>
  <c r="C403" i="38"/>
  <c r="B403" i="38"/>
  <c r="Y402" i="38"/>
  <c r="X402" i="38"/>
  <c r="W402" i="38"/>
  <c r="V402" i="38"/>
  <c r="U402" i="38"/>
  <c r="T402" i="38"/>
  <c r="S402" i="38"/>
  <c r="R402" i="38"/>
  <c r="Q402" i="38"/>
  <c r="P402" i="38"/>
  <c r="O402" i="38"/>
  <c r="N402" i="38"/>
  <c r="M402" i="38"/>
  <c r="L402" i="38"/>
  <c r="K402" i="38"/>
  <c r="J402" i="38"/>
  <c r="I402" i="38"/>
  <c r="H402" i="38"/>
  <c r="G402" i="38"/>
  <c r="F402" i="38"/>
  <c r="E402" i="38"/>
  <c r="D402" i="38"/>
  <c r="C402" i="38"/>
  <c r="B402" i="38"/>
  <c r="Y401" i="38"/>
  <c r="X401" i="38"/>
  <c r="W401" i="38"/>
  <c r="V401" i="38"/>
  <c r="U401" i="38"/>
  <c r="T401" i="38"/>
  <c r="S401" i="38"/>
  <c r="R401" i="38"/>
  <c r="Q401" i="38"/>
  <c r="P401" i="38"/>
  <c r="O401" i="38"/>
  <c r="N401" i="38"/>
  <c r="M401" i="38"/>
  <c r="L401" i="38"/>
  <c r="K401" i="38"/>
  <c r="J401" i="38"/>
  <c r="I401" i="38"/>
  <c r="H401" i="38"/>
  <c r="G401" i="38"/>
  <c r="F401" i="38"/>
  <c r="E401" i="38"/>
  <c r="D401" i="38"/>
  <c r="C401" i="38"/>
  <c r="B401" i="38"/>
  <c r="Y400" i="38"/>
  <c r="X400" i="38"/>
  <c r="W400" i="38"/>
  <c r="V400" i="38"/>
  <c r="U400" i="38"/>
  <c r="T400" i="38"/>
  <c r="S400" i="38"/>
  <c r="R400" i="38"/>
  <c r="Q400" i="38"/>
  <c r="P400" i="38"/>
  <c r="O400" i="38"/>
  <c r="N400" i="38"/>
  <c r="M400" i="38"/>
  <c r="L400" i="38"/>
  <c r="K400" i="38"/>
  <c r="J400" i="38"/>
  <c r="I400" i="38"/>
  <c r="H400" i="38"/>
  <c r="G400" i="38"/>
  <c r="F400" i="38"/>
  <c r="E400" i="38"/>
  <c r="D400" i="38"/>
  <c r="C400" i="38"/>
  <c r="B400" i="38"/>
  <c r="Y399" i="38"/>
  <c r="X399" i="38"/>
  <c r="W399" i="38"/>
  <c r="V399" i="38"/>
  <c r="U399" i="38"/>
  <c r="T399" i="38"/>
  <c r="S399" i="38"/>
  <c r="R399" i="38"/>
  <c r="Q399" i="38"/>
  <c r="P399" i="38"/>
  <c r="O399" i="38"/>
  <c r="N399" i="38"/>
  <c r="M399" i="38"/>
  <c r="L399" i="38"/>
  <c r="K399" i="38"/>
  <c r="J399" i="38"/>
  <c r="I399" i="38"/>
  <c r="H399" i="38"/>
  <c r="G399" i="38"/>
  <c r="F399" i="38"/>
  <c r="E399" i="38"/>
  <c r="D399" i="38"/>
  <c r="C399" i="38"/>
  <c r="B399" i="38"/>
  <c r="Y398" i="38"/>
  <c r="X398" i="38"/>
  <c r="W398" i="38"/>
  <c r="V398" i="38"/>
  <c r="U398" i="38"/>
  <c r="T398" i="38"/>
  <c r="S398" i="38"/>
  <c r="R398" i="38"/>
  <c r="Q398" i="38"/>
  <c r="P398" i="38"/>
  <c r="O398" i="38"/>
  <c r="N398" i="38"/>
  <c r="M398" i="38"/>
  <c r="L398" i="38"/>
  <c r="K398" i="38"/>
  <c r="J398" i="38"/>
  <c r="I398" i="38"/>
  <c r="H398" i="38"/>
  <c r="G398" i="38"/>
  <c r="F398" i="38"/>
  <c r="E398" i="38"/>
  <c r="D398" i="38"/>
  <c r="C398" i="38"/>
  <c r="B398" i="38"/>
  <c r="Y397" i="38"/>
  <c r="X397" i="38"/>
  <c r="W397" i="38"/>
  <c r="V397" i="38"/>
  <c r="U397" i="38"/>
  <c r="T397" i="38"/>
  <c r="S397" i="38"/>
  <c r="R397" i="38"/>
  <c r="Q397" i="38"/>
  <c r="P397" i="38"/>
  <c r="O397" i="38"/>
  <c r="N397" i="38"/>
  <c r="M397" i="38"/>
  <c r="L397" i="38"/>
  <c r="K397" i="38"/>
  <c r="J397" i="38"/>
  <c r="I397" i="38"/>
  <c r="H397" i="38"/>
  <c r="G397" i="38"/>
  <c r="F397" i="38"/>
  <c r="E397" i="38"/>
  <c r="D397" i="38"/>
  <c r="C397" i="38"/>
  <c r="B397" i="38"/>
  <c r="Y396" i="38"/>
  <c r="X396" i="38"/>
  <c r="W396" i="38"/>
  <c r="V396" i="38"/>
  <c r="U396" i="38"/>
  <c r="T396" i="38"/>
  <c r="S396" i="38"/>
  <c r="R396" i="38"/>
  <c r="Q396" i="38"/>
  <c r="P396" i="38"/>
  <c r="O396" i="38"/>
  <c r="N396" i="38"/>
  <c r="M396" i="38"/>
  <c r="L396" i="38"/>
  <c r="K396" i="38"/>
  <c r="J396" i="38"/>
  <c r="I396" i="38"/>
  <c r="H396" i="38"/>
  <c r="G396" i="38"/>
  <c r="F396" i="38"/>
  <c r="E396" i="38"/>
  <c r="D396" i="38"/>
  <c r="C396" i="38"/>
  <c r="B396" i="38"/>
  <c r="Y386" i="38"/>
  <c r="X386" i="38"/>
  <c r="W386" i="38"/>
  <c r="V386" i="38"/>
  <c r="U386" i="38"/>
  <c r="T386" i="38"/>
  <c r="S386" i="38"/>
  <c r="R386" i="38"/>
  <c r="Q386" i="38"/>
  <c r="P386" i="38"/>
  <c r="O386" i="38"/>
  <c r="N386" i="38"/>
  <c r="M386" i="38"/>
  <c r="L386" i="38"/>
  <c r="K386" i="38"/>
  <c r="J386" i="38"/>
  <c r="I386" i="38"/>
  <c r="H386" i="38"/>
  <c r="G386" i="38"/>
  <c r="F386" i="38"/>
  <c r="E386" i="38"/>
  <c r="D386" i="38"/>
  <c r="C386" i="38"/>
  <c r="B386" i="38"/>
  <c r="Y385" i="38"/>
  <c r="X385" i="38"/>
  <c r="W385" i="38"/>
  <c r="V385" i="38"/>
  <c r="U385" i="38"/>
  <c r="T385" i="38"/>
  <c r="S385" i="38"/>
  <c r="R385" i="38"/>
  <c r="Q385" i="38"/>
  <c r="P385" i="38"/>
  <c r="O385" i="38"/>
  <c r="N385" i="38"/>
  <c r="M385" i="38"/>
  <c r="L385" i="38"/>
  <c r="K385" i="38"/>
  <c r="J385" i="38"/>
  <c r="I385" i="38"/>
  <c r="H385" i="38"/>
  <c r="G385" i="38"/>
  <c r="F385" i="38"/>
  <c r="E385" i="38"/>
  <c r="D385" i="38"/>
  <c r="C385" i="38"/>
  <c r="B385" i="38"/>
  <c r="Y384" i="38"/>
  <c r="X384" i="38"/>
  <c r="W384" i="38"/>
  <c r="V384" i="38"/>
  <c r="U384" i="38"/>
  <c r="T384" i="38"/>
  <c r="S384" i="38"/>
  <c r="R384" i="38"/>
  <c r="Q384" i="38"/>
  <c r="P384" i="38"/>
  <c r="O384" i="38"/>
  <c r="N384" i="38"/>
  <c r="M384" i="38"/>
  <c r="L384" i="38"/>
  <c r="K384" i="38"/>
  <c r="J384" i="38"/>
  <c r="I384" i="38"/>
  <c r="H384" i="38"/>
  <c r="G384" i="38"/>
  <c r="F384" i="38"/>
  <c r="E384" i="38"/>
  <c r="D384" i="38"/>
  <c r="C384" i="38"/>
  <c r="B384" i="38"/>
  <c r="Y383" i="38"/>
  <c r="X383" i="38"/>
  <c r="W383" i="38"/>
  <c r="V383" i="38"/>
  <c r="U383" i="38"/>
  <c r="T383" i="38"/>
  <c r="S383" i="38"/>
  <c r="R383" i="38"/>
  <c r="Q383" i="38"/>
  <c r="P383" i="38"/>
  <c r="O383" i="38"/>
  <c r="N383" i="38"/>
  <c r="M383" i="38"/>
  <c r="L383" i="38"/>
  <c r="K383" i="38"/>
  <c r="J383" i="38"/>
  <c r="I383" i="38"/>
  <c r="H383" i="38"/>
  <c r="G383" i="38"/>
  <c r="F383" i="38"/>
  <c r="E383" i="38"/>
  <c r="D383" i="38"/>
  <c r="C383" i="38"/>
  <c r="B383" i="38"/>
  <c r="Y382" i="38"/>
  <c r="X382" i="38"/>
  <c r="W382" i="38"/>
  <c r="V382" i="38"/>
  <c r="U382" i="38"/>
  <c r="T382" i="38"/>
  <c r="S382" i="38"/>
  <c r="R382" i="38"/>
  <c r="Q382" i="38"/>
  <c r="P382" i="38"/>
  <c r="O382" i="38"/>
  <c r="N382" i="38"/>
  <c r="M382" i="38"/>
  <c r="L382" i="38"/>
  <c r="K382" i="38"/>
  <c r="J382" i="38"/>
  <c r="I382" i="38"/>
  <c r="H382" i="38"/>
  <c r="G382" i="38"/>
  <c r="F382" i="38"/>
  <c r="E382" i="38"/>
  <c r="D382" i="38"/>
  <c r="C382" i="38"/>
  <c r="B382" i="38"/>
  <c r="Y381" i="38"/>
  <c r="X381" i="38"/>
  <c r="W381" i="38"/>
  <c r="V381" i="38"/>
  <c r="U381" i="38"/>
  <c r="T381" i="38"/>
  <c r="S381" i="38"/>
  <c r="R381" i="38"/>
  <c r="Q381" i="38"/>
  <c r="P381" i="38"/>
  <c r="O381" i="38"/>
  <c r="N381" i="38"/>
  <c r="M381" i="38"/>
  <c r="L381" i="38"/>
  <c r="K381" i="38"/>
  <c r="J381" i="38"/>
  <c r="I381" i="38"/>
  <c r="H381" i="38"/>
  <c r="G381" i="38"/>
  <c r="F381" i="38"/>
  <c r="E381" i="38"/>
  <c r="D381" i="38"/>
  <c r="C381" i="38"/>
  <c r="B381" i="38"/>
  <c r="Y380" i="38"/>
  <c r="X380" i="38"/>
  <c r="W380" i="38"/>
  <c r="V380" i="38"/>
  <c r="U380" i="38"/>
  <c r="T380" i="38"/>
  <c r="S380" i="38"/>
  <c r="R380" i="38"/>
  <c r="Q380" i="38"/>
  <c r="P380" i="38"/>
  <c r="O380" i="38"/>
  <c r="N380" i="38"/>
  <c r="M380" i="38"/>
  <c r="L380" i="38"/>
  <c r="K380" i="38"/>
  <c r="J380" i="38"/>
  <c r="I380" i="38"/>
  <c r="H380" i="38"/>
  <c r="G380" i="38"/>
  <c r="F380" i="38"/>
  <c r="E380" i="38"/>
  <c r="D380" i="38"/>
  <c r="C380" i="38"/>
  <c r="B380" i="38"/>
  <c r="Y379" i="38"/>
  <c r="X379" i="38"/>
  <c r="W379" i="38"/>
  <c r="V379" i="38"/>
  <c r="U379" i="38"/>
  <c r="T379" i="38"/>
  <c r="S379" i="38"/>
  <c r="R379" i="38"/>
  <c r="Q379" i="38"/>
  <c r="P379" i="38"/>
  <c r="O379" i="38"/>
  <c r="N379" i="38"/>
  <c r="M379" i="38"/>
  <c r="L379" i="38"/>
  <c r="K379" i="38"/>
  <c r="J379" i="38"/>
  <c r="I379" i="38"/>
  <c r="H379" i="38"/>
  <c r="G379" i="38"/>
  <c r="F379" i="38"/>
  <c r="E379" i="38"/>
  <c r="D379" i="38"/>
  <c r="C379" i="38"/>
  <c r="B379" i="38"/>
  <c r="Y378" i="38"/>
  <c r="X378" i="38"/>
  <c r="W378" i="38"/>
  <c r="V378" i="38"/>
  <c r="U378" i="38"/>
  <c r="T378" i="38"/>
  <c r="S378" i="38"/>
  <c r="R378" i="38"/>
  <c r="Q378" i="38"/>
  <c r="P378" i="38"/>
  <c r="O378" i="38"/>
  <c r="N378" i="38"/>
  <c r="M378" i="38"/>
  <c r="L378" i="38"/>
  <c r="K378" i="38"/>
  <c r="J378" i="38"/>
  <c r="I378" i="38"/>
  <c r="H378" i="38"/>
  <c r="G378" i="38"/>
  <c r="F378" i="38"/>
  <c r="E378" i="38"/>
  <c r="D378" i="38"/>
  <c r="C378" i="38"/>
  <c r="B378" i="38"/>
  <c r="Y377" i="38"/>
  <c r="X377" i="38"/>
  <c r="W377" i="38"/>
  <c r="V377" i="38"/>
  <c r="U377" i="38"/>
  <c r="T377" i="38"/>
  <c r="S377" i="38"/>
  <c r="R377" i="38"/>
  <c r="Q377" i="38"/>
  <c r="P377" i="38"/>
  <c r="O377" i="38"/>
  <c r="N377" i="38"/>
  <c r="M377" i="38"/>
  <c r="L377" i="38"/>
  <c r="K377" i="38"/>
  <c r="J377" i="38"/>
  <c r="I377" i="38"/>
  <c r="H377" i="38"/>
  <c r="G377" i="38"/>
  <c r="F377" i="38"/>
  <c r="E377" i="38"/>
  <c r="D377" i="38"/>
  <c r="C377" i="38"/>
  <c r="B377" i="38"/>
  <c r="Y376" i="38"/>
  <c r="X376" i="38"/>
  <c r="W376" i="38"/>
  <c r="V376" i="38"/>
  <c r="U376" i="38"/>
  <c r="T376" i="38"/>
  <c r="S376" i="38"/>
  <c r="R376" i="38"/>
  <c r="Q376" i="38"/>
  <c r="P376" i="38"/>
  <c r="O376" i="38"/>
  <c r="N376" i="38"/>
  <c r="M376" i="38"/>
  <c r="L376" i="38"/>
  <c r="K376" i="38"/>
  <c r="J376" i="38"/>
  <c r="I376" i="38"/>
  <c r="H376" i="38"/>
  <c r="G376" i="38"/>
  <c r="F376" i="38"/>
  <c r="E376" i="38"/>
  <c r="D376" i="38"/>
  <c r="C376" i="38"/>
  <c r="B376" i="38"/>
  <c r="Y375" i="38"/>
  <c r="X375" i="38"/>
  <c r="W375" i="38"/>
  <c r="V375" i="38"/>
  <c r="U375" i="38"/>
  <c r="T375" i="38"/>
  <c r="S375" i="38"/>
  <c r="R375" i="38"/>
  <c r="Q375" i="38"/>
  <c r="P375" i="38"/>
  <c r="O375" i="38"/>
  <c r="N375" i="38"/>
  <c r="M375" i="38"/>
  <c r="L375" i="38"/>
  <c r="K375" i="38"/>
  <c r="J375" i="38"/>
  <c r="I375" i="38"/>
  <c r="H375" i="38"/>
  <c r="G375" i="38"/>
  <c r="F375" i="38"/>
  <c r="E375" i="38"/>
  <c r="D375" i="38"/>
  <c r="C375" i="38"/>
  <c r="B375" i="38"/>
  <c r="Y374" i="38"/>
  <c r="X374" i="38"/>
  <c r="W374" i="38"/>
  <c r="V374" i="38"/>
  <c r="U374" i="38"/>
  <c r="T374" i="38"/>
  <c r="S374" i="38"/>
  <c r="R374" i="38"/>
  <c r="Q374" i="38"/>
  <c r="P374" i="38"/>
  <c r="O374" i="38"/>
  <c r="N374" i="38"/>
  <c r="M374" i="38"/>
  <c r="L374" i="38"/>
  <c r="K374" i="38"/>
  <c r="J374" i="38"/>
  <c r="I374" i="38"/>
  <c r="H374" i="38"/>
  <c r="G374" i="38"/>
  <c r="F374" i="38"/>
  <c r="E374" i="38"/>
  <c r="D374" i="38"/>
  <c r="C374" i="38"/>
  <c r="B374" i="38"/>
  <c r="Y373" i="38"/>
  <c r="X373" i="38"/>
  <c r="W373" i="38"/>
  <c r="V373" i="38"/>
  <c r="U373" i="38"/>
  <c r="T373" i="38"/>
  <c r="S373" i="38"/>
  <c r="R373" i="38"/>
  <c r="Q373" i="38"/>
  <c r="P373" i="38"/>
  <c r="O373" i="38"/>
  <c r="N373" i="38"/>
  <c r="M373" i="38"/>
  <c r="L373" i="38"/>
  <c r="K373" i="38"/>
  <c r="J373" i="38"/>
  <c r="I373" i="38"/>
  <c r="H373" i="38"/>
  <c r="G373" i="38"/>
  <c r="F373" i="38"/>
  <c r="E373" i="38"/>
  <c r="D373" i="38"/>
  <c r="C373" i="38"/>
  <c r="B373" i="38"/>
  <c r="Y372" i="38"/>
  <c r="X372" i="38"/>
  <c r="W372" i="38"/>
  <c r="V372" i="38"/>
  <c r="U372" i="38"/>
  <c r="T372" i="38"/>
  <c r="S372" i="38"/>
  <c r="R372" i="38"/>
  <c r="Q372" i="38"/>
  <c r="P372" i="38"/>
  <c r="O372" i="38"/>
  <c r="N372" i="38"/>
  <c r="M372" i="38"/>
  <c r="L372" i="38"/>
  <c r="K372" i="38"/>
  <c r="J372" i="38"/>
  <c r="I372" i="38"/>
  <c r="H372" i="38"/>
  <c r="G372" i="38"/>
  <c r="F372" i="38"/>
  <c r="E372" i="38"/>
  <c r="D372" i="38"/>
  <c r="C372" i="38"/>
  <c r="B372" i="38"/>
  <c r="Y371" i="38"/>
  <c r="X371" i="38"/>
  <c r="W371" i="38"/>
  <c r="V371" i="38"/>
  <c r="U371" i="38"/>
  <c r="T371" i="38"/>
  <c r="S371" i="38"/>
  <c r="R371" i="38"/>
  <c r="Q371" i="38"/>
  <c r="P371" i="38"/>
  <c r="O371" i="38"/>
  <c r="N371" i="38"/>
  <c r="M371" i="38"/>
  <c r="L371" i="38"/>
  <c r="K371" i="38"/>
  <c r="J371" i="38"/>
  <c r="I371" i="38"/>
  <c r="H371" i="38"/>
  <c r="G371" i="38"/>
  <c r="F371" i="38"/>
  <c r="E371" i="38"/>
  <c r="D371" i="38"/>
  <c r="C371" i="38"/>
  <c r="B371" i="38"/>
  <c r="Y370" i="38"/>
  <c r="X370" i="38"/>
  <c r="W370" i="38"/>
  <c r="V370" i="38"/>
  <c r="U370" i="38"/>
  <c r="T370" i="38"/>
  <c r="S370" i="38"/>
  <c r="R370" i="38"/>
  <c r="Q370" i="38"/>
  <c r="P370" i="38"/>
  <c r="O370" i="38"/>
  <c r="N370" i="38"/>
  <c r="M370" i="38"/>
  <c r="L370" i="38"/>
  <c r="K370" i="38"/>
  <c r="J370" i="38"/>
  <c r="I370" i="38"/>
  <c r="H370" i="38"/>
  <c r="G370" i="38"/>
  <c r="F370" i="38"/>
  <c r="E370" i="38"/>
  <c r="D370" i="38"/>
  <c r="C370" i="38"/>
  <c r="B370" i="38"/>
  <c r="Y369" i="38"/>
  <c r="X369" i="38"/>
  <c r="W369" i="38"/>
  <c r="V369" i="38"/>
  <c r="U369" i="38"/>
  <c r="T369" i="38"/>
  <c r="S369" i="38"/>
  <c r="R369" i="38"/>
  <c r="Q369" i="38"/>
  <c r="P369" i="38"/>
  <c r="O369" i="38"/>
  <c r="N369" i="38"/>
  <c r="M369" i="38"/>
  <c r="L369" i="38"/>
  <c r="K369" i="38"/>
  <c r="J369" i="38"/>
  <c r="I369" i="38"/>
  <c r="H369" i="38"/>
  <c r="G369" i="38"/>
  <c r="F369" i="38"/>
  <c r="E369" i="38"/>
  <c r="D369" i="38"/>
  <c r="C369" i="38"/>
  <c r="B369" i="38"/>
  <c r="Y368" i="38"/>
  <c r="X368" i="38"/>
  <c r="W368" i="38"/>
  <c r="V368" i="38"/>
  <c r="U368" i="38"/>
  <c r="T368" i="38"/>
  <c r="S368" i="38"/>
  <c r="R368" i="38"/>
  <c r="Q368" i="38"/>
  <c r="P368" i="38"/>
  <c r="O368" i="38"/>
  <c r="N368" i="38"/>
  <c r="M368" i="38"/>
  <c r="L368" i="38"/>
  <c r="K368" i="38"/>
  <c r="J368" i="38"/>
  <c r="I368" i="38"/>
  <c r="H368" i="38"/>
  <c r="G368" i="38"/>
  <c r="F368" i="38"/>
  <c r="E368" i="38"/>
  <c r="D368" i="38"/>
  <c r="C368" i="38"/>
  <c r="B368" i="38"/>
  <c r="Y367" i="38"/>
  <c r="X367" i="38"/>
  <c r="W367" i="38"/>
  <c r="V367" i="38"/>
  <c r="U367" i="38"/>
  <c r="T367" i="38"/>
  <c r="S367" i="38"/>
  <c r="R367" i="38"/>
  <c r="Q367" i="38"/>
  <c r="P367" i="38"/>
  <c r="O367" i="38"/>
  <c r="N367" i="38"/>
  <c r="M367" i="38"/>
  <c r="L367" i="38"/>
  <c r="K367" i="38"/>
  <c r="J367" i="38"/>
  <c r="I367" i="38"/>
  <c r="H367" i="38"/>
  <c r="G367" i="38"/>
  <c r="F367" i="38"/>
  <c r="E367" i="38"/>
  <c r="D367" i="38"/>
  <c r="C367" i="38"/>
  <c r="B367" i="38"/>
  <c r="Y366" i="38"/>
  <c r="X366" i="38"/>
  <c r="W366" i="38"/>
  <c r="V366" i="38"/>
  <c r="U366" i="38"/>
  <c r="T366" i="38"/>
  <c r="S366" i="38"/>
  <c r="R366" i="38"/>
  <c r="Q366" i="38"/>
  <c r="P366" i="38"/>
  <c r="O366" i="38"/>
  <c r="N366" i="38"/>
  <c r="M366" i="38"/>
  <c r="L366" i="38"/>
  <c r="K366" i="38"/>
  <c r="J366" i="38"/>
  <c r="I366" i="38"/>
  <c r="H366" i="38"/>
  <c r="G366" i="38"/>
  <c r="F366" i="38"/>
  <c r="E366" i="38"/>
  <c r="D366" i="38"/>
  <c r="C366" i="38"/>
  <c r="B366" i="38"/>
  <c r="Y365" i="38"/>
  <c r="X365" i="38"/>
  <c r="W365" i="38"/>
  <c r="V365" i="38"/>
  <c r="U365" i="38"/>
  <c r="T365" i="38"/>
  <c r="S365" i="38"/>
  <c r="R365" i="38"/>
  <c r="Q365" i="38"/>
  <c r="P365" i="38"/>
  <c r="O365" i="38"/>
  <c r="N365" i="38"/>
  <c r="M365" i="38"/>
  <c r="L365" i="38"/>
  <c r="K365" i="38"/>
  <c r="J365" i="38"/>
  <c r="I365" i="38"/>
  <c r="H365" i="38"/>
  <c r="G365" i="38"/>
  <c r="F365" i="38"/>
  <c r="E365" i="38"/>
  <c r="D365" i="38"/>
  <c r="C365" i="38"/>
  <c r="B365" i="38"/>
  <c r="Y364" i="38"/>
  <c r="X364" i="38"/>
  <c r="W364" i="38"/>
  <c r="V364" i="38"/>
  <c r="U364" i="38"/>
  <c r="T364" i="38"/>
  <c r="S364" i="38"/>
  <c r="R364" i="38"/>
  <c r="Q364" i="38"/>
  <c r="P364" i="38"/>
  <c r="O364" i="38"/>
  <c r="N364" i="38"/>
  <c r="M364" i="38"/>
  <c r="L364" i="38"/>
  <c r="K364" i="38"/>
  <c r="J364" i="38"/>
  <c r="I364" i="38"/>
  <c r="H364" i="38"/>
  <c r="G364" i="38"/>
  <c r="F364" i="38"/>
  <c r="E364" i="38"/>
  <c r="D364" i="38"/>
  <c r="C364" i="38"/>
  <c r="B364" i="38"/>
  <c r="Y363" i="38"/>
  <c r="X363" i="38"/>
  <c r="W363" i="38"/>
  <c r="V363" i="38"/>
  <c r="U363" i="38"/>
  <c r="T363" i="38"/>
  <c r="S363" i="38"/>
  <c r="R363" i="38"/>
  <c r="Q363" i="38"/>
  <c r="P363" i="38"/>
  <c r="O363" i="38"/>
  <c r="N363" i="38"/>
  <c r="M363" i="38"/>
  <c r="L363" i="38"/>
  <c r="K363" i="38"/>
  <c r="J363" i="38"/>
  <c r="I363" i="38"/>
  <c r="H363" i="38"/>
  <c r="G363" i="38"/>
  <c r="F363" i="38"/>
  <c r="E363" i="38"/>
  <c r="D363" i="38"/>
  <c r="C363" i="38"/>
  <c r="B363" i="38"/>
  <c r="Y362" i="38"/>
  <c r="X362" i="38"/>
  <c r="W362" i="38"/>
  <c r="V362" i="38"/>
  <c r="U362" i="38"/>
  <c r="T362" i="38"/>
  <c r="S362" i="38"/>
  <c r="R362" i="38"/>
  <c r="Q362" i="38"/>
  <c r="P362" i="38"/>
  <c r="O362" i="38"/>
  <c r="N362" i="38"/>
  <c r="M362" i="38"/>
  <c r="L362" i="38"/>
  <c r="K362" i="38"/>
  <c r="J362" i="38"/>
  <c r="I362" i="38"/>
  <c r="H362" i="38"/>
  <c r="G362" i="38"/>
  <c r="F362" i="38"/>
  <c r="E362" i="38"/>
  <c r="D362" i="38"/>
  <c r="C362" i="38"/>
  <c r="B362" i="38"/>
  <c r="Y361" i="38"/>
  <c r="X361" i="38"/>
  <c r="W361" i="38"/>
  <c r="V361" i="38"/>
  <c r="U361" i="38"/>
  <c r="T361" i="38"/>
  <c r="S361" i="38"/>
  <c r="R361" i="38"/>
  <c r="Q361" i="38"/>
  <c r="P361" i="38"/>
  <c r="O361" i="38"/>
  <c r="N361" i="38"/>
  <c r="M361" i="38"/>
  <c r="L361" i="38"/>
  <c r="K361" i="38"/>
  <c r="J361" i="38"/>
  <c r="I361" i="38"/>
  <c r="H361" i="38"/>
  <c r="G361" i="38"/>
  <c r="F361" i="38"/>
  <c r="E361" i="38"/>
  <c r="D361" i="38"/>
  <c r="C361" i="38"/>
  <c r="B361" i="38"/>
  <c r="Y360" i="38"/>
  <c r="X360" i="38"/>
  <c r="W360" i="38"/>
  <c r="V360" i="38"/>
  <c r="U360" i="38"/>
  <c r="T360" i="38"/>
  <c r="S360" i="38"/>
  <c r="R360" i="38"/>
  <c r="Q360" i="38"/>
  <c r="P360" i="38"/>
  <c r="O360" i="38"/>
  <c r="N360" i="38"/>
  <c r="M360" i="38"/>
  <c r="L360" i="38"/>
  <c r="K360" i="38"/>
  <c r="J360" i="38"/>
  <c r="I360" i="38"/>
  <c r="H360" i="38"/>
  <c r="G360" i="38"/>
  <c r="F360" i="38"/>
  <c r="E360" i="38"/>
  <c r="D360" i="38"/>
  <c r="C360" i="38"/>
  <c r="B360" i="38"/>
  <c r="Y359" i="38"/>
  <c r="X359" i="38"/>
  <c r="W359" i="38"/>
  <c r="V359" i="38"/>
  <c r="U359" i="38"/>
  <c r="T359" i="38"/>
  <c r="S359" i="38"/>
  <c r="R359" i="38"/>
  <c r="Q359" i="38"/>
  <c r="P359" i="38"/>
  <c r="O359" i="38"/>
  <c r="N359" i="38"/>
  <c r="M359" i="38"/>
  <c r="L359" i="38"/>
  <c r="K359" i="38"/>
  <c r="J359" i="38"/>
  <c r="I359" i="38"/>
  <c r="H359" i="38"/>
  <c r="G359" i="38"/>
  <c r="F359" i="38"/>
  <c r="E359" i="38"/>
  <c r="D359" i="38"/>
  <c r="C359" i="38"/>
  <c r="B359" i="38"/>
  <c r="Y358" i="38"/>
  <c r="X358" i="38"/>
  <c r="W358" i="38"/>
  <c r="V358" i="38"/>
  <c r="U358" i="38"/>
  <c r="T358" i="38"/>
  <c r="S358" i="38"/>
  <c r="R358" i="38"/>
  <c r="Q358" i="38"/>
  <c r="P358" i="38"/>
  <c r="O358" i="38"/>
  <c r="N358" i="38"/>
  <c r="M358" i="38"/>
  <c r="L358" i="38"/>
  <c r="K358" i="38"/>
  <c r="J358" i="38"/>
  <c r="I358" i="38"/>
  <c r="H358" i="38"/>
  <c r="G358" i="38"/>
  <c r="F358" i="38"/>
  <c r="E358" i="38"/>
  <c r="D358" i="38"/>
  <c r="C358" i="38"/>
  <c r="B358" i="38"/>
  <c r="Y357" i="38"/>
  <c r="X357" i="38"/>
  <c r="W357" i="38"/>
  <c r="V357" i="38"/>
  <c r="U357" i="38"/>
  <c r="T357" i="38"/>
  <c r="S357" i="38"/>
  <c r="R357" i="38"/>
  <c r="Q357" i="38"/>
  <c r="P357" i="38"/>
  <c r="O357" i="38"/>
  <c r="N357" i="38"/>
  <c r="M357" i="38"/>
  <c r="L357" i="38"/>
  <c r="K357" i="38"/>
  <c r="J357" i="38"/>
  <c r="I357" i="38"/>
  <c r="H357" i="38"/>
  <c r="G357" i="38"/>
  <c r="F357" i="38"/>
  <c r="E357" i="38"/>
  <c r="D357" i="38"/>
  <c r="C357" i="38"/>
  <c r="B357" i="38"/>
  <c r="Y356" i="38"/>
  <c r="X356" i="38"/>
  <c r="W356" i="38"/>
  <c r="V356" i="38"/>
  <c r="U356" i="38"/>
  <c r="T356" i="38"/>
  <c r="S356" i="38"/>
  <c r="R356" i="38"/>
  <c r="Q356" i="38"/>
  <c r="P356" i="38"/>
  <c r="O356" i="38"/>
  <c r="N356" i="38"/>
  <c r="M356" i="38"/>
  <c r="L356" i="38"/>
  <c r="K356" i="38"/>
  <c r="J356" i="38"/>
  <c r="I356" i="38"/>
  <c r="H356" i="38"/>
  <c r="G356" i="38"/>
  <c r="F356" i="38"/>
  <c r="E356" i="38"/>
  <c r="D356" i="38"/>
  <c r="C356" i="38"/>
  <c r="B356" i="38"/>
  <c r="Y355" i="38"/>
  <c r="X355" i="38"/>
  <c r="W355" i="38"/>
  <c r="V355" i="38"/>
  <c r="U355" i="38"/>
  <c r="T355" i="38"/>
  <c r="S355" i="38"/>
  <c r="R355" i="38"/>
  <c r="Q355" i="38"/>
  <c r="P355" i="38"/>
  <c r="O355" i="38"/>
  <c r="N355" i="38"/>
  <c r="M355" i="38"/>
  <c r="L355" i="38"/>
  <c r="K355" i="38"/>
  <c r="J355" i="38"/>
  <c r="I355" i="38"/>
  <c r="H355" i="38"/>
  <c r="G355" i="38"/>
  <c r="F355" i="38"/>
  <c r="E355" i="38"/>
  <c r="D355" i="38"/>
  <c r="C355" i="38"/>
  <c r="B355" i="38"/>
  <c r="Y354" i="38"/>
  <c r="X354" i="38"/>
  <c r="W354" i="38"/>
  <c r="V354" i="38"/>
  <c r="U354" i="38"/>
  <c r="T354" i="38"/>
  <c r="S354" i="38"/>
  <c r="R354" i="38"/>
  <c r="Q354" i="38"/>
  <c r="P354" i="38"/>
  <c r="O354" i="38"/>
  <c r="N354" i="38"/>
  <c r="M354" i="38"/>
  <c r="L354" i="38"/>
  <c r="K354" i="38"/>
  <c r="J354" i="38"/>
  <c r="I354" i="38"/>
  <c r="H354" i="38"/>
  <c r="G354" i="38"/>
  <c r="F354" i="38"/>
  <c r="E354" i="38"/>
  <c r="D354" i="38"/>
  <c r="C354" i="38"/>
  <c r="B354" i="38"/>
  <c r="Y353" i="38"/>
  <c r="X353" i="38"/>
  <c r="W353" i="38"/>
  <c r="V353" i="38"/>
  <c r="U353" i="38"/>
  <c r="T353" i="38"/>
  <c r="S353" i="38"/>
  <c r="R353" i="38"/>
  <c r="Q353" i="38"/>
  <c r="P353" i="38"/>
  <c r="O353" i="38"/>
  <c r="N353" i="38"/>
  <c r="M353" i="38"/>
  <c r="L353" i="38"/>
  <c r="K353" i="38"/>
  <c r="J353" i="38"/>
  <c r="I353" i="38"/>
  <c r="H353" i="38"/>
  <c r="G353" i="38"/>
  <c r="F353" i="38"/>
  <c r="E353" i="38"/>
  <c r="D353" i="38"/>
  <c r="C353" i="38"/>
  <c r="B353" i="38"/>
  <c r="Y352" i="38"/>
  <c r="X352" i="38"/>
  <c r="W352" i="38"/>
  <c r="V352" i="38"/>
  <c r="U352" i="38"/>
  <c r="T352" i="38"/>
  <c r="S352" i="38"/>
  <c r="R352" i="38"/>
  <c r="Q352" i="38"/>
  <c r="P352" i="38"/>
  <c r="O352" i="38"/>
  <c r="N352" i="38"/>
  <c r="M352" i="38"/>
  <c r="L352" i="38"/>
  <c r="K352" i="38"/>
  <c r="J352" i="38"/>
  <c r="I352" i="38"/>
  <c r="H352" i="38"/>
  <c r="G352" i="38"/>
  <c r="F352" i="38"/>
  <c r="E352" i="38"/>
  <c r="D352" i="38"/>
  <c r="C352" i="38"/>
  <c r="B352" i="38"/>
  <c r="Y351" i="38"/>
  <c r="X351" i="38"/>
  <c r="W351" i="38"/>
  <c r="V351" i="38"/>
  <c r="U351" i="38"/>
  <c r="T351" i="38"/>
  <c r="S351" i="38"/>
  <c r="R351" i="38"/>
  <c r="Q351" i="38"/>
  <c r="P351" i="38"/>
  <c r="O351" i="38"/>
  <c r="N351" i="38"/>
  <c r="M351" i="38"/>
  <c r="L351" i="38"/>
  <c r="K351" i="38"/>
  <c r="J351" i="38"/>
  <c r="I351" i="38"/>
  <c r="H351" i="38"/>
  <c r="G351" i="38"/>
  <c r="F351" i="38"/>
  <c r="E351" i="38"/>
  <c r="D351" i="38"/>
  <c r="C351" i="38"/>
  <c r="B351" i="38"/>
  <c r="Y350" i="38"/>
  <c r="X350" i="38"/>
  <c r="W350" i="38"/>
  <c r="V350" i="38"/>
  <c r="U350" i="38"/>
  <c r="T350" i="38"/>
  <c r="S350" i="38"/>
  <c r="R350" i="38"/>
  <c r="Q350" i="38"/>
  <c r="P350" i="38"/>
  <c r="O350" i="38"/>
  <c r="N350" i="38"/>
  <c r="M350" i="38"/>
  <c r="L350" i="38"/>
  <c r="K350" i="38"/>
  <c r="J350" i="38"/>
  <c r="I350" i="38"/>
  <c r="H350" i="38"/>
  <c r="G350" i="38"/>
  <c r="F350" i="38"/>
  <c r="E350" i="38"/>
  <c r="D350" i="38"/>
  <c r="C350" i="38"/>
  <c r="B350" i="38"/>
  <c r="Y349" i="38"/>
  <c r="X349" i="38"/>
  <c r="W349" i="38"/>
  <c r="V349" i="38"/>
  <c r="U349" i="38"/>
  <c r="T349" i="38"/>
  <c r="S349" i="38"/>
  <c r="R349" i="38"/>
  <c r="Q349" i="38"/>
  <c r="P349" i="38"/>
  <c r="O349" i="38"/>
  <c r="N349" i="38"/>
  <c r="M349" i="38"/>
  <c r="L349" i="38"/>
  <c r="K349" i="38"/>
  <c r="J349" i="38"/>
  <c r="I349" i="38"/>
  <c r="H349" i="38"/>
  <c r="G349" i="38"/>
  <c r="F349" i="38"/>
  <c r="E349" i="38"/>
  <c r="D349" i="38"/>
  <c r="C349" i="38"/>
  <c r="B349" i="38"/>
  <c r="Y348" i="38"/>
  <c r="X348" i="38"/>
  <c r="W348" i="38"/>
  <c r="V348" i="38"/>
  <c r="U348" i="38"/>
  <c r="T348" i="38"/>
  <c r="S348" i="38"/>
  <c r="R348" i="38"/>
  <c r="Q348" i="38"/>
  <c r="P348" i="38"/>
  <c r="O348" i="38"/>
  <c r="N348" i="38"/>
  <c r="M348" i="38"/>
  <c r="L348" i="38"/>
  <c r="K348" i="38"/>
  <c r="J348" i="38"/>
  <c r="I348" i="38"/>
  <c r="H348" i="38"/>
  <c r="G348" i="38"/>
  <c r="F348" i="38"/>
  <c r="E348" i="38"/>
  <c r="D348" i="38"/>
  <c r="C348" i="38"/>
  <c r="B348" i="38"/>
  <c r="Y338" i="38"/>
  <c r="X338" i="38"/>
  <c r="W338" i="38"/>
  <c r="V338" i="38"/>
  <c r="U338" i="38"/>
  <c r="T338" i="38"/>
  <c r="S338" i="38"/>
  <c r="R338" i="38"/>
  <c r="Q338" i="38"/>
  <c r="P338" i="38"/>
  <c r="O338" i="38"/>
  <c r="N338" i="38"/>
  <c r="M338" i="38"/>
  <c r="L338" i="38"/>
  <c r="K338" i="38"/>
  <c r="J338" i="38"/>
  <c r="I338" i="38"/>
  <c r="H338" i="38"/>
  <c r="G338" i="38"/>
  <c r="F338" i="38"/>
  <c r="E338" i="38"/>
  <c r="D338" i="38"/>
  <c r="C338" i="38"/>
  <c r="B338" i="38"/>
  <c r="Y337" i="38"/>
  <c r="X337" i="38"/>
  <c r="W337" i="38"/>
  <c r="V337" i="38"/>
  <c r="U337" i="38"/>
  <c r="T337" i="38"/>
  <c r="S337" i="38"/>
  <c r="R337" i="38"/>
  <c r="Q337" i="38"/>
  <c r="P337" i="38"/>
  <c r="O337" i="38"/>
  <c r="N337" i="38"/>
  <c r="M337" i="38"/>
  <c r="L337" i="38"/>
  <c r="K337" i="38"/>
  <c r="J337" i="38"/>
  <c r="I337" i="38"/>
  <c r="H337" i="38"/>
  <c r="G337" i="38"/>
  <c r="F337" i="38"/>
  <c r="E337" i="38"/>
  <c r="D337" i="38"/>
  <c r="C337" i="38"/>
  <c r="B337" i="38"/>
  <c r="Y336" i="38"/>
  <c r="X336" i="38"/>
  <c r="W336" i="38"/>
  <c r="V336" i="38"/>
  <c r="U336" i="38"/>
  <c r="T336" i="38"/>
  <c r="S336" i="38"/>
  <c r="R336" i="38"/>
  <c r="Q336" i="38"/>
  <c r="P336" i="38"/>
  <c r="O336" i="38"/>
  <c r="N336" i="38"/>
  <c r="M336" i="38"/>
  <c r="L336" i="38"/>
  <c r="K336" i="38"/>
  <c r="J336" i="38"/>
  <c r="I336" i="38"/>
  <c r="H336" i="38"/>
  <c r="G336" i="38"/>
  <c r="F336" i="38"/>
  <c r="E336" i="38"/>
  <c r="D336" i="38"/>
  <c r="C336" i="38"/>
  <c r="B336" i="38"/>
  <c r="Y335" i="38"/>
  <c r="X335" i="38"/>
  <c r="W335" i="38"/>
  <c r="V335" i="38"/>
  <c r="U335" i="38"/>
  <c r="T335" i="38"/>
  <c r="S335" i="38"/>
  <c r="R335" i="38"/>
  <c r="Q335" i="38"/>
  <c r="P335" i="38"/>
  <c r="O335" i="38"/>
  <c r="N335" i="38"/>
  <c r="M335" i="38"/>
  <c r="L335" i="38"/>
  <c r="K335" i="38"/>
  <c r="J335" i="38"/>
  <c r="I335" i="38"/>
  <c r="H335" i="38"/>
  <c r="G335" i="38"/>
  <c r="F335" i="38"/>
  <c r="E335" i="38"/>
  <c r="D335" i="38"/>
  <c r="C335" i="38"/>
  <c r="B335" i="38"/>
  <c r="Y334" i="38"/>
  <c r="X334" i="38"/>
  <c r="W334" i="38"/>
  <c r="V334" i="38"/>
  <c r="U334" i="38"/>
  <c r="T334" i="38"/>
  <c r="S334" i="38"/>
  <c r="R334" i="38"/>
  <c r="Q334" i="38"/>
  <c r="P334" i="38"/>
  <c r="O334" i="38"/>
  <c r="N334" i="38"/>
  <c r="M334" i="38"/>
  <c r="L334" i="38"/>
  <c r="K334" i="38"/>
  <c r="J334" i="38"/>
  <c r="I334" i="38"/>
  <c r="H334" i="38"/>
  <c r="G334" i="38"/>
  <c r="F334" i="38"/>
  <c r="E334" i="38"/>
  <c r="D334" i="38"/>
  <c r="C334" i="38"/>
  <c r="B334" i="38"/>
  <c r="Y333" i="38"/>
  <c r="X333" i="38"/>
  <c r="W333" i="38"/>
  <c r="V333" i="38"/>
  <c r="U333" i="38"/>
  <c r="T333" i="38"/>
  <c r="S333" i="38"/>
  <c r="R333" i="38"/>
  <c r="Q333" i="38"/>
  <c r="P333" i="38"/>
  <c r="O333" i="38"/>
  <c r="N333" i="38"/>
  <c r="M333" i="38"/>
  <c r="L333" i="38"/>
  <c r="K333" i="38"/>
  <c r="J333" i="38"/>
  <c r="I333" i="38"/>
  <c r="H333" i="38"/>
  <c r="G333" i="38"/>
  <c r="F333" i="38"/>
  <c r="E333" i="38"/>
  <c r="D333" i="38"/>
  <c r="C333" i="38"/>
  <c r="B333" i="38"/>
  <c r="Y332" i="38"/>
  <c r="X332" i="38"/>
  <c r="W332" i="38"/>
  <c r="V332" i="38"/>
  <c r="U332" i="38"/>
  <c r="T332" i="38"/>
  <c r="S332" i="38"/>
  <c r="R332" i="38"/>
  <c r="Q332" i="38"/>
  <c r="P332" i="38"/>
  <c r="O332" i="38"/>
  <c r="N332" i="38"/>
  <c r="M332" i="38"/>
  <c r="L332" i="38"/>
  <c r="K332" i="38"/>
  <c r="J332" i="38"/>
  <c r="I332" i="38"/>
  <c r="H332" i="38"/>
  <c r="G332" i="38"/>
  <c r="F332" i="38"/>
  <c r="E332" i="38"/>
  <c r="D332" i="38"/>
  <c r="C332" i="38"/>
  <c r="B332" i="38"/>
  <c r="Y331" i="38"/>
  <c r="X331" i="38"/>
  <c r="W331" i="38"/>
  <c r="V331" i="38"/>
  <c r="U331" i="38"/>
  <c r="T331" i="38"/>
  <c r="S331" i="38"/>
  <c r="R331" i="38"/>
  <c r="Q331" i="38"/>
  <c r="P331" i="38"/>
  <c r="O331" i="38"/>
  <c r="N331" i="38"/>
  <c r="M331" i="38"/>
  <c r="L331" i="38"/>
  <c r="K331" i="38"/>
  <c r="J331" i="38"/>
  <c r="I331" i="38"/>
  <c r="H331" i="38"/>
  <c r="G331" i="38"/>
  <c r="F331" i="38"/>
  <c r="E331" i="38"/>
  <c r="D331" i="38"/>
  <c r="C331" i="38"/>
  <c r="B331" i="38"/>
  <c r="Y330" i="38"/>
  <c r="X330" i="38"/>
  <c r="W330" i="38"/>
  <c r="V330" i="38"/>
  <c r="U330" i="38"/>
  <c r="T330" i="38"/>
  <c r="S330" i="38"/>
  <c r="R330" i="38"/>
  <c r="Q330" i="38"/>
  <c r="P330" i="38"/>
  <c r="O330" i="38"/>
  <c r="N330" i="38"/>
  <c r="M330" i="38"/>
  <c r="L330" i="38"/>
  <c r="K330" i="38"/>
  <c r="J330" i="38"/>
  <c r="I330" i="38"/>
  <c r="H330" i="38"/>
  <c r="G330" i="38"/>
  <c r="F330" i="38"/>
  <c r="E330" i="38"/>
  <c r="D330" i="38"/>
  <c r="C330" i="38"/>
  <c r="B330" i="38"/>
  <c r="Y329" i="38"/>
  <c r="X329" i="38"/>
  <c r="W329" i="38"/>
  <c r="V329" i="38"/>
  <c r="U329" i="38"/>
  <c r="T329" i="38"/>
  <c r="S329" i="38"/>
  <c r="R329" i="38"/>
  <c r="Q329" i="38"/>
  <c r="P329" i="38"/>
  <c r="O329" i="38"/>
  <c r="N329" i="38"/>
  <c r="M329" i="38"/>
  <c r="L329" i="38"/>
  <c r="K329" i="38"/>
  <c r="J329" i="38"/>
  <c r="I329" i="38"/>
  <c r="H329" i="38"/>
  <c r="G329" i="38"/>
  <c r="F329" i="38"/>
  <c r="E329" i="38"/>
  <c r="D329" i="38"/>
  <c r="C329" i="38"/>
  <c r="B329" i="38"/>
  <c r="Y328" i="38"/>
  <c r="X328" i="38"/>
  <c r="W328" i="38"/>
  <c r="V328" i="38"/>
  <c r="U328" i="38"/>
  <c r="T328" i="38"/>
  <c r="S328" i="38"/>
  <c r="R328" i="38"/>
  <c r="Q328" i="38"/>
  <c r="P328" i="38"/>
  <c r="O328" i="38"/>
  <c r="N328" i="38"/>
  <c r="M328" i="38"/>
  <c r="L328" i="38"/>
  <c r="K328" i="38"/>
  <c r="J328" i="38"/>
  <c r="I328" i="38"/>
  <c r="H328" i="38"/>
  <c r="G328" i="38"/>
  <c r="F328" i="38"/>
  <c r="E328" i="38"/>
  <c r="D328" i="38"/>
  <c r="C328" i="38"/>
  <c r="B328" i="38"/>
  <c r="Y327" i="38"/>
  <c r="X327" i="38"/>
  <c r="W327" i="38"/>
  <c r="V327" i="38"/>
  <c r="U327" i="38"/>
  <c r="T327" i="38"/>
  <c r="S327" i="38"/>
  <c r="R327" i="38"/>
  <c r="Q327" i="38"/>
  <c r="P327" i="38"/>
  <c r="O327" i="38"/>
  <c r="N327" i="38"/>
  <c r="M327" i="38"/>
  <c r="L327" i="38"/>
  <c r="K327" i="38"/>
  <c r="J327" i="38"/>
  <c r="I327" i="38"/>
  <c r="H327" i="38"/>
  <c r="G327" i="38"/>
  <c r="F327" i="38"/>
  <c r="E327" i="38"/>
  <c r="D327" i="38"/>
  <c r="C327" i="38"/>
  <c r="B327" i="38"/>
  <c r="Y326" i="38"/>
  <c r="X326" i="38"/>
  <c r="W326" i="38"/>
  <c r="V326" i="38"/>
  <c r="U326" i="38"/>
  <c r="T326" i="38"/>
  <c r="S326" i="38"/>
  <c r="R326" i="38"/>
  <c r="Q326" i="38"/>
  <c r="P326" i="38"/>
  <c r="O326" i="38"/>
  <c r="N326" i="38"/>
  <c r="M326" i="38"/>
  <c r="L326" i="38"/>
  <c r="K326" i="38"/>
  <c r="J326" i="38"/>
  <c r="I326" i="38"/>
  <c r="H326" i="38"/>
  <c r="G326" i="38"/>
  <c r="F326" i="38"/>
  <c r="E326" i="38"/>
  <c r="D326" i="38"/>
  <c r="C326" i="38"/>
  <c r="B326" i="38"/>
  <c r="Y325" i="38"/>
  <c r="X325" i="38"/>
  <c r="W325" i="38"/>
  <c r="V325" i="38"/>
  <c r="U325" i="38"/>
  <c r="T325" i="38"/>
  <c r="S325" i="38"/>
  <c r="R325" i="38"/>
  <c r="Q325" i="38"/>
  <c r="P325" i="38"/>
  <c r="O325" i="38"/>
  <c r="N325" i="38"/>
  <c r="M325" i="38"/>
  <c r="L325" i="38"/>
  <c r="K325" i="38"/>
  <c r="J325" i="38"/>
  <c r="I325" i="38"/>
  <c r="H325" i="38"/>
  <c r="G325" i="38"/>
  <c r="F325" i="38"/>
  <c r="E325" i="38"/>
  <c r="D325" i="38"/>
  <c r="C325" i="38"/>
  <c r="B325" i="38"/>
  <c r="Y324" i="38"/>
  <c r="X324" i="38"/>
  <c r="W324" i="38"/>
  <c r="V324" i="38"/>
  <c r="U324" i="38"/>
  <c r="T324" i="38"/>
  <c r="S324" i="38"/>
  <c r="R324" i="38"/>
  <c r="Q324" i="38"/>
  <c r="P324" i="38"/>
  <c r="O324" i="38"/>
  <c r="N324" i="38"/>
  <c r="M324" i="38"/>
  <c r="L324" i="38"/>
  <c r="K324" i="38"/>
  <c r="J324" i="38"/>
  <c r="I324" i="38"/>
  <c r="H324" i="38"/>
  <c r="G324" i="38"/>
  <c r="F324" i="38"/>
  <c r="E324" i="38"/>
  <c r="D324" i="38"/>
  <c r="C324" i="38"/>
  <c r="B324" i="38"/>
  <c r="Y323" i="38"/>
  <c r="X323" i="38"/>
  <c r="W323" i="38"/>
  <c r="V323" i="38"/>
  <c r="U323" i="38"/>
  <c r="T323" i="38"/>
  <c r="S323" i="38"/>
  <c r="R323" i="38"/>
  <c r="Q323" i="38"/>
  <c r="P323" i="38"/>
  <c r="O323" i="38"/>
  <c r="N323" i="38"/>
  <c r="M323" i="38"/>
  <c r="L323" i="38"/>
  <c r="K323" i="38"/>
  <c r="J323" i="38"/>
  <c r="I323" i="38"/>
  <c r="H323" i="38"/>
  <c r="G323" i="38"/>
  <c r="F323" i="38"/>
  <c r="E323" i="38"/>
  <c r="D323" i="38"/>
  <c r="C323" i="38"/>
  <c r="B323" i="38"/>
  <c r="Y322" i="38"/>
  <c r="X322" i="38"/>
  <c r="W322" i="38"/>
  <c r="V322" i="38"/>
  <c r="U322" i="38"/>
  <c r="T322" i="38"/>
  <c r="S322" i="38"/>
  <c r="R322" i="38"/>
  <c r="Q322" i="38"/>
  <c r="P322" i="38"/>
  <c r="O322" i="38"/>
  <c r="N322" i="38"/>
  <c r="M322" i="38"/>
  <c r="L322" i="38"/>
  <c r="K322" i="38"/>
  <c r="J322" i="38"/>
  <c r="I322" i="38"/>
  <c r="H322" i="38"/>
  <c r="G322" i="38"/>
  <c r="F322" i="38"/>
  <c r="E322" i="38"/>
  <c r="D322" i="38"/>
  <c r="C322" i="38"/>
  <c r="B322" i="38"/>
  <c r="Y321" i="38"/>
  <c r="X321" i="38"/>
  <c r="W321" i="38"/>
  <c r="V321" i="38"/>
  <c r="U321" i="38"/>
  <c r="T321" i="38"/>
  <c r="S321" i="38"/>
  <c r="R321" i="38"/>
  <c r="Q321" i="38"/>
  <c r="P321" i="38"/>
  <c r="O321" i="38"/>
  <c r="N321" i="38"/>
  <c r="M321" i="38"/>
  <c r="L321" i="38"/>
  <c r="K321" i="38"/>
  <c r="J321" i="38"/>
  <c r="I321" i="38"/>
  <c r="H321" i="38"/>
  <c r="G321" i="38"/>
  <c r="F321" i="38"/>
  <c r="E321" i="38"/>
  <c r="D321" i="38"/>
  <c r="C321" i="38"/>
  <c r="B321" i="38"/>
  <c r="Y320" i="38"/>
  <c r="X320" i="38"/>
  <c r="W320" i="38"/>
  <c r="V320" i="38"/>
  <c r="U320" i="38"/>
  <c r="T320" i="38"/>
  <c r="S320" i="38"/>
  <c r="R320" i="38"/>
  <c r="Q320" i="38"/>
  <c r="P320" i="38"/>
  <c r="O320" i="38"/>
  <c r="N320" i="38"/>
  <c r="M320" i="38"/>
  <c r="L320" i="38"/>
  <c r="K320" i="38"/>
  <c r="J320" i="38"/>
  <c r="I320" i="38"/>
  <c r="H320" i="38"/>
  <c r="G320" i="38"/>
  <c r="F320" i="38"/>
  <c r="E320" i="38"/>
  <c r="D320" i="38"/>
  <c r="C320" i="38"/>
  <c r="B320" i="38"/>
  <c r="Y319" i="38"/>
  <c r="X319" i="38"/>
  <c r="W319" i="38"/>
  <c r="V319" i="38"/>
  <c r="U319" i="38"/>
  <c r="T319" i="38"/>
  <c r="S319" i="38"/>
  <c r="R319" i="38"/>
  <c r="Q319" i="38"/>
  <c r="P319" i="38"/>
  <c r="O319" i="38"/>
  <c r="N319" i="38"/>
  <c r="M319" i="38"/>
  <c r="L319" i="38"/>
  <c r="K319" i="38"/>
  <c r="J319" i="38"/>
  <c r="I319" i="38"/>
  <c r="H319" i="38"/>
  <c r="G319" i="38"/>
  <c r="F319" i="38"/>
  <c r="E319" i="38"/>
  <c r="D319" i="38"/>
  <c r="C319" i="38"/>
  <c r="B319" i="38"/>
  <c r="Y318" i="38"/>
  <c r="X318" i="38"/>
  <c r="W318" i="38"/>
  <c r="V318" i="38"/>
  <c r="U318" i="38"/>
  <c r="T318" i="38"/>
  <c r="S318" i="38"/>
  <c r="R318" i="38"/>
  <c r="Q318" i="38"/>
  <c r="P318" i="38"/>
  <c r="O318" i="38"/>
  <c r="N318" i="38"/>
  <c r="M318" i="38"/>
  <c r="L318" i="38"/>
  <c r="K318" i="38"/>
  <c r="J318" i="38"/>
  <c r="I318" i="38"/>
  <c r="H318" i="38"/>
  <c r="G318" i="38"/>
  <c r="F318" i="38"/>
  <c r="E318" i="38"/>
  <c r="D318" i="38"/>
  <c r="C318" i="38"/>
  <c r="B318" i="38"/>
  <c r="Y317" i="38"/>
  <c r="X317" i="38"/>
  <c r="W317" i="38"/>
  <c r="V317" i="38"/>
  <c r="U317" i="38"/>
  <c r="T317" i="38"/>
  <c r="S317" i="38"/>
  <c r="R317" i="38"/>
  <c r="Q317" i="38"/>
  <c r="P317" i="38"/>
  <c r="O317" i="38"/>
  <c r="N317" i="38"/>
  <c r="M317" i="38"/>
  <c r="L317" i="38"/>
  <c r="K317" i="38"/>
  <c r="J317" i="38"/>
  <c r="I317" i="38"/>
  <c r="H317" i="38"/>
  <c r="G317" i="38"/>
  <c r="F317" i="38"/>
  <c r="E317" i="38"/>
  <c r="D317" i="38"/>
  <c r="C317" i="38"/>
  <c r="B317" i="38"/>
  <c r="Y316" i="38"/>
  <c r="X316" i="38"/>
  <c r="W316" i="38"/>
  <c r="V316" i="38"/>
  <c r="U316" i="38"/>
  <c r="T316" i="38"/>
  <c r="S316" i="38"/>
  <c r="R316" i="38"/>
  <c r="Q316" i="38"/>
  <c r="P316" i="38"/>
  <c r="O316" i="38"/>
  <c r="N316" i="38"/>
  <c r="M316" i="38"/>
  <c r="L316" i="38"/>
  <c r="K316" i="38"/>
  <c r="J316" i="38"/>
  <c r="I316" i="38"/>
  <c r="H316" i="38"/>
  <c r="G316" i="38"/>
  <c r="F316" i="38"/>
  <c r="E316" i="38"/>
  <c r="D316" i="38"/>
  <c r="C316" i="38"/>
  <c r="B316" i="38"/>
  <c r="Y315" i="38"/>
  <c r="X315" i="38"/>
  <c r="W315" i="38"/>
  <c r="V315" i="38"/>
  <c r="U315" i="38"/>
  <c r="T315" i="38"/>
  <c r="S315" i="38"/>
  <c r="R315" i="38"/>
  <c r="Q315" i="38"/>
  <c r="P315" i="38"/>
  <c r="O315" i="38"/>
  <c r="N315" i="38"/>
  <c r="M315" i="38"/>
  <c r="L315" i="38"/>
  <c r="K315" i="38"/>
  <c r="J315" i="38"/>
  <c r="I315" i="38"/>
  <c r="H315" i="38"/>
  <c r="G315" i="38"/>
  <c r="F315" i="38"/>
  <c r="E315" i="38"/>
  <c r="D315" i="38"/>
  <c r="C315" i="38"/>
  <c r="B315" i="38"/>
  <c r="Y314" i="38"/>
  <c r="X314" i="38"/>
  <c r="W314" i="38"/>
  <c r="V314" i="38"/>
  <c r="U314" i="38"/>
  <c r="T314" i="38"/>
  <c r="S314" i="38"/>
  <c r="R314" i="38"/>
  <c r="Q314" i="38"/>
  <c r="P314" i="38"/>
  <c r="O314" i="38"/>
  <c r="N314" i="38"/>
  <c r="M314" i="38"/>
  <c r="L314" i="38"/>
  <c r="K314" i="38"/>
  <c r="J314" i="38"/>
  <c r="I314" i="38"/>
  <c r="H314" i="38"/>
  <c r="G314" i="38"/>
  <c r="F314" i="38"/>
  <c r="E314" i="38"/>
  <c r="D314" i="38"/>
  <c r="C314" i="38"/>
  <c r="B314" i="38"/>
  <c r="Y313" i="38"/>
  <c r="X313" i="38"/>
  <c r="W313" i="38"/>
  <c r="V313" i="38"/>
  <c r="U313" i="38"/>
  <c r="T313" i="38"/>
  <c r="S313" i="38"/>
  <c r="R313" i="38"/>
  <c r="Q313" i="38"/>
  <c r="P313" i="38"/>
  <c r="O313" i="38"/>
  <c r="N313" i="38"/>
  <c r="M313" i="38"/>
  <c r="L313" i="38"/>
  <c r="K313" i="38"/>
  <c r="J313" i="38"/>
  <c r="I313" i="38"/>
  <c r="H313" i="38"/>
  <c r="G313" i="38"/>
  <c r="F313" i="38"/>
  <c r="E313" i="38"/>
  <c r="D313" i="38"/>
  <c r="C313" i="38"/>
  <c r="B313" i="38"/>
  <c r="Y312" i="38"/>
  <c r="X312" i="38"/>
  <c r="W312" i="38"/>
  <c r="V312" i="38"/>
  <c r="U312" i="38"/>
  <c r="T312" i="38"/>
  <c r="S312" i="38"/>
  <c r="R312" i="38"/>
  <c r="Q312" i="38"/>
  <c r="P312" i="38"/>
  <c r="O312" i="38"/>
  <c r="N312" i="38"/>
  <c r="M312" i="38"/>
  <c r="L312" i="38"/>
  <c r="K312" i="38"/>
  <c r="J312" i="38"/>
  <c r="I312" i="38"/>
  <c r="H312" i="38"/>
  <c r="G312" i="38"/>
  <c r="F312" i="38"/>
  <c r="E312" i="38"/>
  <c r="D312" i="38"/>
  <c r="C312" i="38"/>
  <c r="B312" i="38"/>
  <c r="Y311" i="38"/>
  <c r="X311" i="38"/>
  <c r="W311" i="38"/>
  <c r="V311" i="38"/>
  <c r="U311" i="38"/>
  <c r="T311" i="38"/>
  <c r="S311" i="38"/>
  <c r="R311" i="38"/>
  <c r="Q311" i="38"/>
  <c r="P311" i="38"/>
  <c r="O311" i="38"/>
  <c r="N311" i="38"/>
  <c r="M311" i="38"/>
  <c r="L311" i="38"/>
  <c r="K311" i="38"/>
  <c r="J311" i="38"/>
  <c r="I311" i="38"/>
  <c r="H311" i="38"/>
  <c r="G311" i="38"/>
  <c r="F311" i="38"/>
  <c r="E311" i="38"/>
  <c r="D311" i="38"/>
  <c r="C311" i="38"/>
  <c r="B311" i="38"/>
  <c r="Y310" i="38"/>
  <c r="X310" i="38"/>
  <c r="W310" i="38"/>
  <c r="V310" i="38"/>
  <c r="U310" i="38"/>
  <c r="T310" i="38"/>
  <c r="S310" i="38"/>
  <c r="R310" i="38"/>
  <c r="Q310" i="38"/>
  <c r="P310" i="38"/>
  <c r="O310" i="38"/>
  <c r="N310" i="38"/>
  <c r="M310" i="38"/>
  <c r="L310" i="38"/>
  <c r="K310" i="38"/>
  <c r="J310" i="38"/>
  <c r="I310" i="38"/>
  <c r="H310" i="38"/>
  <c r="G310" i="38"/>
  <c r="F310" i="38"/>
  <c r="E310" i="38"/>
  <c r="D310" i="38"/>
  <c r="C310" i="38"/>
  <c r="B310" i="38"/>
  <c r="Y309" i="38"/>
  <c r="X309" i="38"/>
  <c r="W309" i="38"/>
  <c r="V309" i="38"/>
  <c r="U309" i="38"/>
  <c r="T309" i="38"/>
  <c r="S309" i="38"/>
  <c r="R309" i="38"/>
  <c r="Q309" i="38"/>
  <c r="P309" i="38"/>
  <c r="O309" i="38"/>
  <c r="N309" i="38"/>
  <c r="M309" i="38"/>
  <c r="L309" i="38"/>
  <c r="K309" i="38"/>
  <c r="J309" i="38"/>
  <c r="I309" i="38"/>
  <c r="H309" i="38"/>
  <c r="G309" i="38"/>
  <c r="F309" i="38"/>
  <c r="E309" i="38"/>
  <c r="D309" i="38"/>
  <c r="C309" i="38"/>
  <c r="B309" i="38"/>
  <c r="Y308" i="38"/>
  <c r="X308" i="38"/>
  <c r="W308" i="38"/>
  <c r="V308" i="38"/>
  <c r="U308" i="38"/>
  <c r="T308" i="38"/>
  <c r="S308" i="38"/>
  <c r="R308" i="38"/>
  <c r="Q308" i="38"/>
  <c r="P308" i="38"/>
  <c r="O308" i="38"/>
  <c r="N308" i="38"/>
  <c r="M308" i="38"/>
  <c r="L308" i="38"/>
  <c r="K308" i="38"/>
  <c r="J308" i="38"/>
  <c r="I308" i="38"/>
  <c r="H308" i="38"/>
  <c r="G308" i="38"/>
  <c r="F308" i="38"/>
  <c r="E308" i="38"/>
  <c r="D308" i="38"/>
  <c r="C308" i="38"/>
  <c r="B308" i="38"/>
  <c r="Y307" i="38"/>
  <c r="X307" i="38"/>
  <c r="W307" i="38"/>
  <c r="V307" i="38"/>
  <c r="U307" i="38"/>
  <c r="T307" i="38"/>
  <c r="S307" i="38"/>
  <c r="R307" i="38"/>
  <c r="Q307" i="38"/>
  <c r="P307" i="38"/>
  <c r="O307" i="38"/>
  <c r="N307" i="38"/>
  <c r="M307" i="38"/>
  <c r="L307" i="38"/>
  <c r="K307" i="38"/>
  <c r="J307" i="38"/>
  <c r="I307" i="38"/>
  <c r="H307" i="38"/>
  <c r="G307" i="38"/>
  <c r="F307" i="38"/>
  <c r="E307" i="38"/>
  <c r="D307" i="38"/>
  <c r="C307" i="38"/>
  <c r="B307" i="38"/>
  <c r="Y306" i="38"/>
  <c r="X306" i="38"/>
  <c r="W306" i="38"/>
  <c r="V306" i="38"/>
  <c r="U306" i="38"/>
  <c r="T306" i="38"/>
  <c r="S306" i="38"/>
  <c r="R306" i="38"/>
  <c r="Q306" i="38"/>
  <c r="P306" i="38"/>
  <c r="O306" i="38"/>
  <c r="N306" i="38"/>
  <c r="M306" i="38"/>
  <c r="L306" i="38"/>
  <c r="K306" i="38"/>
  <c r="J306" i="38"/>
  <c r="I306" i="38"/>
  <c r="H306" i="38"/>
  <c r="G306" i="38"/>
  <c r="F306" i="38"/>
  <c r="E306" i="38"/>
  <c r="D306" i="38"/>
  <c r="C306" i="38"/>
  <c r="B306" i="38"/>
  <c r="Y305" i="38"/>
  <c r="X305" i="38"/>
  <c r="W305" i="38"/>
  <c r="V305" i="38"/>
  <c r="U305" i="38"/>
  <c r="T305" i="38"/>
  <c r="S305" i="38"/>
  <c r="R305" i="38"/>
  <c r="Q305" i="38"/>
  <c r="P305" i="38"/>
  <c r="O305" i="38"/>
  <c r="N305" i="38"/>
  <c r="M305" i="38"/>
  <c r="L305" i="38"/>
  <c r="K305" i="38"/>
  <c r="J305" i="38"/>
  <c r="I305" i="38"/>
  <c r="H305" i="38"/>
  <c r="G305" i="38"/>
  <c r="F305" i="38"/>
  <c r="E305" i="38"/>
  <c r="D305" i="38"/>
  <c r="C305" i="38"/>
  <c r="B305" i="38"/>
  <c r="Y304" i="38"/>
  <c r="X304" i="38"/>
  <c r="W304" i="38"/>
  <c r="V304" i="38"/>
  <c r="U304" i="38"/>
  <c r="T304" i="38"/>
  <c r="S304" i="38"/>
  <c r="R304" i="38"/>
  <c r="Q304" i="38"/>
  <c r="P304" i="38"/>
  <c r="O304" i="38"/>
  <c r="N304" i="38"/>
  <c r="M304" i="38"/>
  <c r="L304" i="38"/>
  <c r="K304" i="38"/>
  <c r="J304" i="38"/>
  <c r="I304" i="38"/>
  <c r="H304" i="38"/>
  <c r="G304" i="38"/>
  <c r="F304" i="38"/>
  <c r="E304" i="38"/>
  <c r="D304" i="38"/>
  <c r="C304" i="38"/>
  <c r="B304" i="38"/>
  <c r="Y303" i="38"/>
  <c r="X303" i="38"/>
  <c r="W303" i="38"/>
  <c r="V303" i="38"/>
  <c r="U303" i="38"/>
  <c r="T303" i="38"/>
  <c r="S303" i="38"/>
  <c r="R303" i="38"/>
  <c r="Q303" i="38"/>
  <c r="P303" i="38"/>
  <c r="O303" i="38"/>
  <c r="N303" i="38"/>
  <c r="M303" i="38"/>
  <c r="L303" i="38"/>
  <c r="K303" i="38"/>
  <c r="J303" i="38"/>
  <c r="I303" i="38"/>
  <c r="H303" i="38"/>
  <c r="G303" i="38"/>
  <c r="F303" i="38"/>
  <c r="E303" i="38"/>
  <c r="D303" i="38"/>
  <c r="C303" i="38"/>
  <c r="B303" i="38"/>
  <c r="Y302" i="38"/>
  <c r="X302" i="38"/>
  <c r="W302" i="38"/>
  <c r="V302" i="38"/>
  <c r="U302" i="38"/>
  <c r="T302" i="38"/>
  <c r="S302" i="38"/>
  <c r="R302" i="38"/>
  <c r="Q302" i="38"/>
  <c r="P302" i="38"/>
  <c r="O302" i="38"/>
  <c r="N302" i="38"/>
  <c r="M302" i="38"/>
  <c r="L302" i="38"/>
  <c r="K302" i="38"/>
  <c r="J302" i="38"/>
  <c r="I302" i="38"/>
  <c r="H302" i="38"/>
  <c r="G302" i="38"/>
  <c r="F302" i="38"/>
  <c r="E302" i="38"/>
  <c r="D302" i="38"/>
  <c r="C302" i="38"/>
  <c r="B302" i="38"/>
  <c r="Y301" i="38"/>
  <c r="X301" i="38"/>
  <c r="W301" i="38"/>
  <c r="V301" i="38"/>
  <c r="U301" i="38"/>
  <c r="T301" i="38"/>
  <c r="S301" i="38"/>
  <c r="R301" i="38"/>
  <c r="Q301" i="38"/>
  <c r="P301" i="38"/>
  <c r="O301" i="38"/>
  <c r="N301" i="38"/>
  <c r="M301" i="38"/>
  <c r="L301" i="38"/>
  <c r="K301" i="38"/>
  <c r="J301" i="38"/>
  <c r="I301" i="38"/>
  <c r="H301" i="38"/>
  <c r="G301" i="38"/>
  <c r="F301" i="38"/>
  <c r="E301" i="38"/>
  <c r="D301" i="38"/>
  <c r="C301" i="38"/>
  <c r="B301" i="38"/>
  <c r="Y300" i="38"/>
  <c r="X300" i="38"/>
  <c r="W300" i="38"/>
  <c r="V300" i="38"/>
  <c r="U300" i="38"/>
  <c r="T300" i="38"/>
  <c r="S300" i="38"/>
  <c r="R300" i="38"/>
  <c r="Q300" i="38"/>
  <c r="P300" i="38"/>
  <c r="O300" i="38"/>
  <c r="N300" i="38"/>
  <c r="M300" i="38"/>
  <c r="L300" i="38"/>
  <c r="K300" i="38"/>
  <c r="J300" i="38"/>
  <c r="I300" i="38"/>
  <c r="H300" i="38"/>
  <c r="G300" i="38"/>
  <c r="F300" i="38"/>
  <c r="E300" i="38"/>
  <c r="D300" i="38"/>
  <c r="C300" i="38"/>
  <c r="B300" i="38"/>
  <c r="Y290" i="38"/>
  <c r="X290" i="38"/>
  <c r="W290" i="38"/>
  <c r="V290" i="38"/>
  <c r="U290" i="38"/>
  <c r="T290" i="38"/>
  <c r="S290" i="38"/>
  <c r="R290" i="38"/>
  <c r="Q290" i="38"/>
  <c r="P290" i="38"/>
  <c r="O290" i="38"/>
  <c r="N290" i="38"/>
  <c r="M290" i="38"/>
  <c r="L290" i="38"/>
  <c r="K290" i="38"/>
  <c r="J290" i="38"/>
  <c r="I290" i="38"/>
  <c r="H290" i="38"/>
  <c r="G290" i="38"/>
  <c r="F290" i="38"/>
  <c r="E290" i="38"/>
  <c r="D290" i="38"/>
  <c r="C290" i="38"/>
  <c r="B290" i="38"/>
  <c r="Y289" i="38"/>
  <c r="X289" i="38"/>
  <c r="W289" i="38"/>
  <c r="V289" i="38"/>
  <c r="U289" i="38"/>
  <c r="T289" i="38"/>
  <c r="S289" i="38"/>
  <c r="R289" i="38"/>
  <c r="Q289" i="38"/>
  <c r="P289" i="38"/>
  <c r="O289" i="38"/>
  <c r="N289" i="38"/>
  <c r="M289" i="38"/>
  <c r="L289" i="38"/>
  <c r="K289" i="38"/>
  <c r="J289" i="38"/>
  <c r="I289" i="38"/>
  <c r="H289" i="38"/>
  <c r="G289" i="38"/>
  <c r="F289" i="38"/>
  <c r="E289" i="38"/>
  <c r="D289" i="38"/>
  <c r="C289" i="38"/>
  <c r="B289" i="38"/>
  <c r="Y288" i="38"/>
  <c r="X288" i="38"/>
  <c r="W288" i="38"/>
  <c r="V288" i="38"/>
  <c r="U288" i="38"/>
  <c r="T288" i="38"/>
  <c r="S288" i="38"/>
  <c r="R288" i="38"/>
  <c r="Q288" i="38"/>
  <c r="P288" i="38"/>
  <c r="O288" i="38"/>
  <c r="N288" i="38"/>
  <c r="M288" i="38"/>
  <c r="L288" i="38"/>
  <c r="K288" i="38"/>
  <c r="J288" i="38"/>
  <c r="I288" i="38"/>
  <c r="H288" i="38"/>
  <c r="G288" i="38"/>
  <c r="F288" i="38"/>
  <c r="E288" i="38"/>
  <c r="D288" i="38"/>
  <c r="C288" i="38"/>
  <c r="B288" i="38"/>
  <c r="Y287" i="38"/>
  <c r="X287" i="38"/>
  <c r="W287" i="38"/>
  <c r="V287" i="38"/>
  <c r="U287" i="38"/>
  <c r="T287" i="38"/>
  <c r="S287" i="38"/>
  <c r="R287" i="38"/>
  <c r="Q287" i="38"/>
  <c r="P287" i="38"/>
  <c r="O287" i="38"/>
  <c r="N287" i="38"/>
  <c r="M287" i="38"/>
  <c r="L287" i="38"/>
  <c r="K287" i="38"/>
  <c r="J287" i="38"/>
  <c r="I287" i="38"/>
  <c r="H287" i="38"/>
  <c r="G287" i="38"/>
  <c r="F287" i="38"/>
  <c r="E287" i="38"/>
  <c r="D287" i="38"/>
  <c r="C287" i="38"/>
  <c r="B287" i="38"/>
  <c r="Y286" i="38"/>
  <c r="X286" i="38"/>
  <c r="W286" i="38"/>
  <c r="V286" i="38"/>
  <c r="U286" i="38"/>
  <c r="T286" i="38"/>
  <c r="S286" i="38"/>
  <c r="R286" i="38"/>
  <c r="Q286" i="38"/>
  <c r="P286" i="38"/>
  <c r="O286" i="38"/>
  <c r="N286" i="38"/>
  <c r="M286" i="38"/>
  <c r="L286" i="38"/>
  <c r="K286" i="38"/>
  <c r="J286" i="38"/>
  <c r="I286" i="38"/>
  <c r="H286" i="38"/>
  <c r="G286" i="38"/>
  <c r="F286" i="38"/>
  <c r="E286" i="38"/>
  <c r="D286" i="38"/>
  <c r="C286" i="38"/>
  <c r="B286" i="38"/>
  <c r="Y285" i="38"/>
  <c r="X285" i="38"/>
  <c r="W285" i="38"/>
  <c r="V285" i="38"/>
  <c r="U285" i="38"/>
  <c r="T285" i="38"/>
  <c r="S285" i="38"/>
  <c r="R285" i="38"/>
  <c r="Q285" i="38"/>
  <c r="P285" i="38"/>
  <c r="O285" i="38"/>
  <c r="N285" i="38"/>
  <c r="M285" i="38"/>
  <c r="L285" i="38"/>
  <c r="K285" i="38"/>
  <c r="J285" i="38"/>
  <c r="I285" i="38"/>
  <c r="H285" i="38"/>
  <c r="G285" i="38"/>
  <c r="F285" i="38"/>
  <c r="E285" i="38"/>
  <c r="D285" i="38"/>
  <c r="C285" i="38"/>
  <c r="B285" i="38"/>
  <c r="Y284" i="38"/>
  <c r="X284" i="38"/>
  <c r="W284" i="38"/>
  <c r="V284" i="38"/>
  <c r="U284" i="38"/>
  <c r="T284" i="38"/>
  <c r="S284" i="38"/>
  <c r="R284" i="38"/>
  <c r="Q284" i="38"/>
  <c r="P284" i="38"/>
  <c r="O284" i="38"/>
  <c r="N284" i="38"/>
  <c r="M284" i="38"/>
  <c r="L284" i="38"/>
  <c r="K284" i="38"/>
  <c r="J284" i="38"/>
  <c r="I284" i="38"/>
  <c r="H284" i="38"/>
  <c r="G284" i="38"/>
  <c r="F284" i="38"/>
  <c r="E284" i="38"/>
  <c r="D284" i="38"/>
  <c r="C284" i="38"/>
  <c r="B284" i="38"/>
  <c r="Y283" i="38"/>
  <c r="X283" i="38"/>
  <c r="W283" i="38"/>
  <c r="V283" i="38"/>
  <c r="U283" i="38"/>
  <c r="T283" i="38"/>
  <c r="S283" i="38"/>
  <c r="R283" i="38"/>
  <c r="Q283" i="38"/>
  <c r="P283" i="38"/>
  <c r="O283" i="38"/>
  <c r="N283" i="38"/>
  <c r="M283" i="38"/>
  <c r="L283" i="38"/>
  <c r="K283" i="38"/>
  <c r="J283" i="38"/>
  <c r="I283" i="38"/>
  <c r="H283" i="38"/>
  <c r="G283" i="38"/>
  <c r="F283" i="38"/>
  <c r="E283" i="38"/>
  <c r="D283" i="38"/>
  <c r="C283" i="38"/>
  <c r="B283" i="38"/>
  <c r="Y282" i="38"/>
  <c r="X282" i="38"/>
  <c r="W282" i="38"/>
  <c r="V282" i="38"/>
  <c r="U282" i="38"/>
  <c r="T282" i="38"/>
  <c r="S282" i="38"/>
  <c r="R282" i="38"/>
  <c r="Q282" i="38"/>
  <c r="P282" i="38"/>
  <c r="O282" i="38"/>
  <c r="N282" i="38"/>
  <c r="M282" i="38"/>
  <c r="L282" i="38"/>
  <c r="K282" i="38"/>
  <c r="J282" i="38"/>
  <c r="I282" i="38"/>
  <c r="H282" i="38"/>
  <c r="G282" i="38"/>
  <c r="F282" i="38"/>
  <c r="E282" i="38"/>
  <c r="D282" i="38"/>
  <c r="C282" i="38"/>
  <c r="B282" i="38"/>
  <c r="Y281" i="38"/>
  <c r="X281" i="38"/>
  <c r="W281" i="38"/>
  <c r="V281" i="38"/>
  <c r="U281" i="38"/>
  <c r="T281" i="38"/>
  <c r="S281" i="38"/>
  <c r="R281" i="38"/>
  <c r="Q281" i="38"/>
  <c r="P281" i="38"/>
  <c r="O281" i="38"/>
  <c r="N281" i="38"/>
  <c r="M281" i="38"/>
  <c r="L281" i="38"/>
  <c r="K281" i="38"/>
  <c r="J281" i="38"/>
  <c r="I281" i="38"/>
  <c r="H281" i="38"/>
  <c r="G281" i="38"/>
  <c r="F281" i="38"/>
  <c r="E281" i="38"/>
  <c r="D281" i="38"/>
  <c r="C281" i="38"/>
  <c r="B281" i="38"/>
  <c r="Y280" i="38"/>
  <c r="X280" i="38"/>
  <c r="W280" i="38"/>
  <c r="V280" i="38"/>
  <c r="U280" i="38"/>
  <c r="T280" i="38"/>
  <c r="S280" i="38"/>
  <c r="R280" i="38"/>
  <c r="Q280" i="38"/>
  <c r="P280" i="38"/>
  <c r="O280" i="38"/>
  <c r="N280" i="38"/>
  <c r="M280" i="38"/>
  <c r="L280" i="38"/>
  <c r="K280" i="38"/>
  <c r="J280" i="38"/>
  <c r="I280" i="38"/>
  <c r="H280" i="38"/>
  <c r="G280" i="38"/>
  <c r="F280" i="38"/>
  <c r="E280" i="38"/>
  <c r="D280" i="38"/>
  <c r="C280" i="38"/>
  <c r="B280" i="38"/>
  <c r="Y279" i="38"/>
  <c r="X279" i="38"/>
  <c r="W279" i="38"/>
  <c r="V279" i="38"/>
  <c r="U279" i="38"/>
  <c r="T279" i="38"/>
  <c r="S279" i="38"/>
  <c r="R279" i="38"/>
  <c r="Q279" i="38"/>
  <c r="P279" i="38"/>
  <c r="O279" i="38"/>
  <c r="N279" i="38"/>
  <c r="M279" i="38"/>
  <c r="L279" i="38"/>
  <c r="K279" i="38"/>
  <c r="J279" i="38"/>
  <c r="I279" i="38"/>
  <c r="H279" i="38"/>
  <c r="G279" i="38"/>
  <c r="F279" i="38"/>
  <c r="E279" i="38"/>
  <c r="D279" i="38"/>
  <c r="C279" i="38"/>
  <c r="B279" i="38"/>
  <c r="Y278" i="38"/>
  <c r="X278" i="38"/>
  <c r="W278" i="38"/>
  <c r="V278" i="38"/>
  <c r="U278" i="38"/>
  <c r="T278" i="38"/>
  <c r="S278" i="38"/>
  <c r="R278" i="38"/>
  <c r="Q278" i="38"/>
  <c r="P278" i="38"/>
  <c r="O278" i="38"/>
  <c r="N278" i="38"/>
  <c r="M278" i="38"/>
  <c r="L278" i="38"/>
  <c r="K278" i="38"/>
  <c r="J278" i="38"/>
  <c r="I278" i="38"/>
  <c r="H278" i="38"/>
  <c r="G278" i="38"/>
  <c r="F278" i="38"/>
  <c r="E278" i="38"/>
  <c r="D278" i="38"/>
  <c r="C278" i="38"/>
  <c r="B278" i="38"/>
  <c r="Y277" i="38"/>
  <c r="X277" i="38"/>
  <c r="W277" i="38"/>
  <c r="V277" i="38"/>
  <c r="U277" i="38"/>
  <c r="T277" i="38"/>
  <c r="S277" i="38"/>
  <c r="R277" i="38"/>
  <c r="Q277" i="38"/>
  <c r="P277" i="38"/>
  <c r="O277" i="38"/>
  <c r="N277" i="38"/>
  <c r="M277" i="38"/>
  <c r="L277" i="38"/>
  <c r="K277" i="38"/>
  <c r="J277" i="38"/>
  <c r="I277" i="38"/>
  <c r="H277" i="38"/>
  <c r="G277" i="38"/>
  <c r="F277" i="38"/>
  <c r="E277" i="38"/>
  <c r="D277" i="38"/>
  <c r="C277" i="38"/>
  <c r="B277" i="38"/>
  <c r="Y276" i="38"/>
  <c r="X276" i="38"/>
  <c r="W276" i="38"/>
  <c r="V276" i="38"/>
  <c r="U276" i="38"/>
  <c r="T276" i="38"/>
  <c r="S276" i="38"/>
  <c r="R276" i="38"/>
  <c r="Q276" i="38"/>
  <c r="P276" i="38"/>
  <c r="O276" i="38"/>
  <c r="N276" i="38"/>
  <c r="M276" i="38"/>
  <c r="L276" i="38"/>
  <c r="K276" i="38"/>
  <c r="J276" i="38"/>
  <c r="I276" i="38"/>
  <c r="H276" i="38"/>
  <c r="G276" i="38"/>
  <c r="F276" i="38"/>
  <c r="E276" i="38"/>
  <c r="D276" i="38"/>
  <c r="C276" i="38"/>
  <c r="B276" i="38"/>
  <c r="Y275" i="38"/>
  <c r="X275" i="38"/>
  <c r="W275" i="38"/>
  <c r="V275" i="38"/>
  <c r="U275" i="38"/>
  <c r="T275" i="38"/>
  <c r="S275" i="38"/>
  <c r="R275" i="38"/>
  <c r="Q275" i="38"/>
  <c r="P275" i="38"/>
  <c r="O275" i="38"/>
  <c r="N275" i="38"/>
  <c r="M275" i="38"/>
  <c r="L275" i="38"/>
  <c r="K275" i="38"/>
  <c r="J275" i="38"/>
  <c r="I275" i="38"/>
  <c r="H275" i="38"/>
  <c r="G275" i="38"/>
  <c r="F275" i="38"/>
  <c r="E275" i="38"/>
  <c r="D275" i="38"/>
  <c r="C275" i="38"/>
  <c r="B275" i="38"/>
  <c r="Y274" i="38"/>
  <c r="X274" i="38"/>
  <c r="W274" i="38"/>
  <c r="V274" i="38"/>
  <c r="U274" i="38"/>
  <c r="T274" i="38"/>
  <c r="S274" i="38"/>
  <c r="R274" i="38"/>
  <c r="Q274" i="38"/>
  <c r="P274" i="38"/>
  <c r="O274" i="38"/>
  <c r="N274" i="38"/>
  <c r="M274" i="38"/>
  <c r="L274" i="38"/>
  <c r="K274" i="38"/>
  <c r="J274" i="38"/>
  <c r="I274" i="38"/>
  <c r="H274" i="38"/>
  <c r="G274" i="38"/>
  <c r="F274" i="38"/>
  <c r="E274" i="38"/>
  <c r="D274" i="38"/>
  <c r="C274" i="38"/>
  <c r="B274" i="38"/>
  <c r="Y273" i="38"/>
  <c r="X273" i="38"/>
  <c r="W273" i="38"/>
  <c r="V273" i="38"/>
  <c r="U273" i="38"/>
  <c r="T273" i="38"/>
  <c r="S273" i="38"/>
  <c r="R273" i="38"/>
  <c r="Q273" i="38"/>
  <c r="P273" i="38"/>
  <c r="O273" i="38"/>
  <c r="N273" i="38"/>
  <c r="M273" i="38"/>
  <c r="L273" i="38"/>
  <c r="K273" i="38"/>
  <c r="J273" i="38"/>
  <c r="I273" i="38"/>
  <c r="H273" i="38"/>
  <c r="G273" i="38"/>
  <c r="F273" i="38"/>
  <c r="E273" i="38"/>
  <c r="D273" i="38"/>
  <c r="C273" i="38"/>
  <c r="B273" i="38"/>
  <c r="Y272" i="38"/>
  <c r="X272" i="38"/>
  <c r="W272" i="38"/>
  <c r="V272" i="38"/>
  <c r="U272" i="38"/>
  <c r="T272" i="38"/>
  <c r="S272" i="38"/>
  <c r="R272" i="38"/>
  <c r="Q272" i="38"/>
  <c r="P272" i="38"/>
  <c r="O272" i="38"/>
  <c r="N272" i="38"/>
  <c r="M272" i="38"/>
  <c r="L272" i="38"/>
  <c r="K272" i="38"/>
  <c r="J272" i="38"/>
  <c r="I272" i="38"/>
  <c r="H272" i="38"/>
  <c r="G272" i="38"/>
  <c r="F272" i="38"/>
  <c r="E272" i="38"/>
  <c r="D272" i="38"/>
  <c r="C272" i="38"/>
  <c r="B272" i="38"/>
  <c r="Y271" i="38"/>
  <c r="X271" i="38"/>
  <c r="W271" i="38"/>
  <c r="V271" i="38"/>
  <c r="U271" i="38"/>
  <c r="T271" i="38"/>
  <c r="S271" i="38"/>
  <c r="R271" i="38"/>
  <c r="Q271" i="38"/>
  <c r="P271" i="38"/>
  <c r="O271" i="38"/>
  <c r="N271" i="38"/>
  <c r="M271" i="38"/>
  <c r="L271" i="38"/>
  <c r="K271" i="38"/>
  <c r="J271" i="38"/>
  <c r="I271" i="38"/>
  <c r="H271" i="38"/>
  <c r="G271" i="38"/>
  <c r="F271" i="38"/>
  <c r="E271" i="38"/>
  <c r="D271" i="38"/>
  <c r="C271" i="38"/>
  <c r="B271" i="38"/>
  <c r="Y270" i="38"/>
  <c r="X270" i="38"/>
  <c r="W270" i="38"/>
  <c r="V270" i="38"/>
  <c r="U270" i="38"/>
  <c r="T270" i="38"/>
  <c r="S270" i="38"/>
  <c r="R270" i="38"/>
  <c r="Q270" i="38"/>
  <c r="P270" i="38"/>
  <c r="O270" i="38"/>
  <c r="N270" i="38"/>
  <c r="M270" i="38"/>
  <c r="L270" i="38"/>
  <c r="K270" i="38"/>
  <c r="J270" i="38"/>
  <c r="I270" i="38"/>
  <c r="H270" i="38"/>
  <c r="G270" i="38"/>
  <c r="F270" i="38"/>
  <c r="E270" i="38"/>
  <c r="D270" i="38"/>
  <c r="C270" i="38"/>
  <c r="B270" i="38"/>
  <c r="Y269" i="38"/>
  <c r="X269" i="38"/>
  <c r="W269" i="38"/>
  <c r="V269" i="38"/>
  <c r="U269" i="38"/>
  <c r="T269" i="38"/>
  <c r="S269" i="38"/>
  <c r="R269" i="38"/>
  <c r="Q269" i="38"/>
  <c r="P269" i="38"/>
  <c r="O269" i="38"/>
  <c r="N269" i="38"/>
  <c r="M269" i="38"/>
  <c r="L269" i="38"/>
  <c r="K269" i="38"/>
  <c r="J269" i="38"/>
  <c r="I269" i="38"/>
  <c r="H269" i="38"/>
  <c r="G269" i="38"/>
  <c r="F269" i="38"/>
  <c r="E269" i="38"/>
  <c r="D269" i="38"/>
  <c r="C269" i="38"/>
  <c r="B269" i="38"/>
  <c r="Y268" i="38"/>
  <c r="X268" i="38"/>
  <c r="W268" i="38"/>
  <c r="V268" i="38"/>
  <c r="U268" i="38"/>
  <c r="T268" i="38"/>
  <c r="S268" i="38"/>
  <c r="R268" i="38"/>
  <c r="Q268" i="38"/>
  <c r="P268" i="38"/>
  <c r="O268" i="38"/>
  <c r="N268" i="38"/>
  <c r="M268" i="38"/>
  <c r="L268" i="38"/>
  <c r="K268" i="38"/>
  <c r="J268" i="38"/>
  <c r="I268" i="38"/>
  <c r="H268" i="38"/>
  <c r="G268" i="38"/>
  <c r="F268" i="38"/>
  <c r="E268" i="38"/>
  <c r="D268" i="38"/>
  <c r="C268" i="38"/>
  <c r="B268" i="38"/>
  <c r="Y267" i="38"/>
  <c r="X267" i="38"/>
  <c r="W267" i="38"/>
  <c r="V267" i="38"/>
  <c r="U267" i="38"/>
  <c r="T267" i="38"/>
  <c r="S267" i="38"/>
  <c r="R267" i="38"/>
  <c r="Q267" i="38"/>
  <c r="P267" i="38"/>
  <c r="O267" i="38"/>
  <c r="N267" i="38"/>
  <c r="M267" i="38"/>
  <c r="L267" i="38"/>
  <c r="K267" i="38"/>
  <c r="J267" i="38"/>
  <c r="I267" i="38"/>
  <c r="H267" i="38"/>
  <c r="G267" i="38"/>
  <c r="F267" i="38"/>
  <c r="E267" i="38"/>
  <c r="D267" i="38"/>
  <c r="C267" i="38"/>
  <c r="B267" i="38"/>
  <c r="Y266" i="38"/>
  <c r="X266" i="38"/>
  <c r="W266" i="38"/>
  <c r="V266" i="38"/>
  <c r="U266" i="38"/>
  <c r="T266" i="38"/>
  <c r="S266" i="38"/>
  <c r="R266" i="38"/>
  <c r="Q266" i="38"/>
  <c r="P266" i="38"/>
  <c r="O266" i="38"/>
  <c r="N266" i="38"/>
  <c r="M266" i="38"/>
  <c r="L266" i="38"/>
  <c r="K266" i="38"/>
  <c r="J266" i="38"/>
  <c r="I266" i="38"/>
  <c r="H266" i="38"/>
  <c r="G266" i="38"/>
  <c r="F266" i="38"/>
  <c r="E266" i="38"/>
  <c r="D266" i="38"/>
  <c r="C266" i="38"/>
  <c r="B266" i="38"/>
  <c r="Y265" i="38"/>
  <c r="X265" i="38"/>
  <c r="W265" i="38"/>
  <c r="V265" i="38"/>
  <c r="U265" i="38"/>
  <c r="T265" i="38"/>
  <c r="S265" i="38"/>
  <c r="R265" i="38"/>
  <c r="Q265" i="38"/>
  <c r="P265" i="38"/>
  <c r="O265" i="38"/>
  <c r="N265" i="38"/>
  <c r="M265" i="38"/>
  <c r="L265" i="38"/>
  <c r="K265" i="38"/>
  <c r="J265" i="38"/>
  <c r="I265" i="38"/>
  <c r="H265" i="38"/>
  <c r="G265" i="38"/>
  <c r="F265" i="38"/>
  <c r="E265" i="38"/>
  <c r="D265" i="38"/>
  <c r="C265" i="38"/>
  <c r="B265" i="38"/>
  <c r="Y264" i="38"/>
  <c r="X264" i="38"/>
  <c r="W264" i="38"/>
  <c r="V264" i="38"/>
  <c r="U264" i="38"/>
  <c r="T264" i="38"/>
  <c r="S264" i="38"/>
  <c r="R264" i="38"/>
  <c r="Q264" i="38"/>
  <c r="P264" i="38"/>
  <c r="O264" i="38"/>
  <c r="N264" i="38"/>
  <c r="M264" i="38"/>
  <c r="L264" i="38"/>
  <c r="K264" i="38"/>
  <c r="J264" i="38"/>
  <c r="I264" i="38"/>
  <c r="H264" i="38"/>
  <c r="G264" i="38"/>
  <c r="F264" i="38"/>
  <c r="E264" i="38"/>
  <c r="D264" i="38"/>
  <c r="C264" i="38"/>
  <c r="B264" i="38"/>
  <c r="Y263" i="38"/>
  <c r="X263" i="38"/>
  <c r="W263" i="38"/>
  <c r="V263" i="38"/>
  <c r="U263" i="38"/>
  <c r="T263" i="38"/>
  <c r="S263" i="38"/>
  <c r="R263" i="38"/>
  <c r="Q263" i="38"/>
  <c r="P263" i="38"/>
  <c r="O263" i="38"/>
  <c r="N263" i="38"/>
  <c r="M263" i="38"/>
  <c r="L263" i="38"/>
  <c r="K263" i="38"/>
  <c r="J263" i="38"/>
  <c r="I263" i="38"/>
  <c r="H263" i="38"/>
  <c r="G263" i="38"/>
  <c r="F263" i="38"/>
  <c r="E263" i="38"/>
  <c r="D263" i="38"/>
  <c r="C263" i="38"/>
  <c r="B263" i="38"/>
  <c r="Y262" i="38"/>
  <c r="X262" i="38"/>
  <c r="W262" i="38"/>
  <c r="V262" i="38"/>
  <c r="U262" i="38"/>
  <c r="T262" i="38"/>
  <c r="S262" i="38"/>
  <c r="R262" i="38"/>
  <c r="Q262" i="38"/>
  <c r="P262" i="38"/>
  <c r="O262" i="38"/>
  <c r="N262" i="38"/>
  <c r="M262" i="38"/>
  <c r="L262" i="38"/>
  <c r="K262" i="38"/>
  <c r="J262" i="38"/>
  <c r="I262" i="38"/>
  <c r="H262" i="38"/>
  <c r="G262" i="38"/>
  <c r="F262" i="38"/>
  <c r="E262" i="38"/>
  <c r="D262" i="38"/>
  <c r="C262" i="38"/>
  <c r="B262" i="38"/>
  <c r="Y261" i="38"/>
  <c r="X261" i="38"/>
  <c r="W261" i="38"/>
  <c r="V261" i="38"/>
  <c r="U261" i="38"/>
  <c r="T261" i="38"/>
  <c r="S261" i="38"/>
  <c r="R261" i="38"/>
  <c r="Q261" i="38"/>
  <c r="P261" i="38"/>
  <c r="O261" i="38"/>
  <c r="N261" i="38"/>
  <c r="M261" i="38"/>
  <c r="L261" i="38"/>
  <c r="K261" i="38"/>
  <c r="J261" i="38"/>
  <c r="I261" i="38"/>
  <c r="H261" i="38"/>
  <c r="G261" i="38"/>
  <c r="F261" i="38"/>
  <c r="E261" i="38"/>
  <c r="D261" i="38"/>
  <c r="C261" i="38"/>
  <c r="B261" i="38"/>
  <c r="Y260" i="38"/>
  <c r="X260" i="38"/>
  <c r="W260" i="38"/>
  <c r="V260" i="38"/>
  <c r="U260" i="38"/>
  <c r="T260" i="38"/>
  <c r="S260" i="38"/>
  <c r="R260" i="38"/>
  <c r="Q260" i="38"/>
  <c r="P260" i="38"/>
  <c r="O260" i="38"/>
  <c r="N260" i="38"/>
  <c r="M260" i="38"/>
  <c r="L260" i="38"/>
  <c r="K260" i="38"/>
  <c r="J260" i="38"/>
  <c r="I260" i="38"/>
  <c r="H260" i="38"/>
  <c r="G260" i="38"/>
  <c r="F260" i="38"/>
  <c r="E260" i="38"/>
  <c r="D260" i="38"/>
  <c r="C260" i="38"/>
  <c r="B260" i="38"/>
  <c r="Y259" i="38"/>
  <c r="X259" i="38"/>
  <c r="W259" i="38"/>
  <c r="V259" i="38"/>
  <c r="U259" i="38"/>
  <c r="T259" i="38"/>
  <c r="S259" i="38"/>
  <c r="R259" i="38"/>
  <c r="Q259" i="38"/>
  <c r="P259" i="38"/>
  <c r="O259" i="38"/>
  <c r="N259" i="38"/>
  <c r="M259" i="38"/>
  <c r="L259" i="38"/>
  <c r="K259" i="38"/>
  <c r="J259" i="38"/>
  <c r="I259" i="38"/>
  <c r="H259" i="38"/>
  <c r="G259" i="38"/>
  <c r="F259" i="38"/>
  <c r="E259" i="38"/>
  <c r="D259" i="38"/>
  <c r="C259" i="38"/>
  <c r="B259" i="38"/>
  <c r="Y258" i="38"/>
  <c r="X258" i="38"/>
  <c r="W258" i="38"/>
  <c r="V258" i="38"/>
  <c r="U258" i="38"/>
  <c r="T258" i="38"/>
  <c r="S258" i="38"/>
  <c r="R258" i="38"/>
  <c r="Q258" i="38"/>
  <c r="P258" i="38"/>
  <c r="O258" i="38"/>
  <c r="N258" i="38"/>
  <c r="M258" i="38"/>
  <c r="L258" i="38"/>
  <c r="K258" i="38"/>
  <c r="J258" i="38"/>
  <c r="I258" i="38"/>
  <c r="H258" i="38"/>
  <c r="G258" i="38"/>
  <c r="F258" i="38"/>
  <c r="E258" i="38"/>
  <c r="D258" i="38"/>
  <c r="C258" i="38"/>
  <c r="B258" i="38"/>
  <c r="Y257" i="38"/>
  <c r="X257" i="38"/>
  <c r="W257" i="38"/>
  <c r="V257" i="38"/>
  <c r="U257" i="38"/>
  <c r="T257" i="38"/>
  <c r="S257" i="38"/>
  <c r="R257" i="38"/>
  <c r="Q257" i="38"/>
  <c r="P257" i="38"/>
  <c r="O257" i="38"/>
  <c r="N257" i="38"/>
  <c r="M257" i="38"/>
  <c r="L257" i="38"/>
  <c r="K257" i="38"/>
  <c r="J257" i="38"/>
  <c r="I257" i="38"/>
  <c r="H257" i="38"/>
  <c r="G257" i="38"/>
  <c r="F257" i="38"/>
  <c r="E257" i="38"/>
  <c r="D257" i="38"/>
  <c r="C257" i="38"/>
  <c r="B257" i="38"/>
  <c r="Y256" i="38"/>
  <c r="X256" i="38"/>
  <c r="W256" i="38"/>
  <c r="V256" i="38"/>
  <c r="U256" i="38"/>
  <c r="T256" i="38"/>
  <c r="S256" i="38"/>
  <c r="R256" i="38"/>
  <c r="Q256" i="38"/>
  <c r="P256" i="38"/>
  <c r="O256" i="38"/>
  <c r="N256" i="38"/>
  <c r="M256" i="38"/>
  <c r="L256" i="38"/>
  <c r="K256" i="38"/>
  <c r="J256" i="38"/>
  <c r="I256" i="38"/>
  <c r="H256" i="38"/>
  <c r="G256" i="38"/>
  <c r="F256" i="38"/>
  <c r="E256" i="38"/>
  <c r="D256" i="38"/>
  <c r="C256" i="38"/>
  <c r="B256" i="38"/>
  <c r="Y255" i="38"/>
  <c r="X255" i="38"/>
  <c r="W255" i="38"/>
  <c r="V255" i="38"/>
  <c r="U255" i="38"/>
  <c r="T255" i="38"/>
  <c r="S255" i="38"/>
  <c r="R255" i="38"/>
  <c r="Q255" i="38"/>
  <c r="P255" i="38"/>
  <c r="O255" i="38"/>
  <c r="N255" i="38"/>
  <c r="M255" i="38"/>
  <c r="L255" i="38"/>
  <c r="K255" i="38"/>
  <c r="J255" i="38"/>
  <c r="I255" i="38"/>
  <c r="H255" i="38"/>
  <c r="G255" i="38"/>
  <c r="F255" i="38"/>
  <c r="E255" i="38"/>
  <c r="D255" i="38"/>
  <c r="C255" i="38"/>
  <c r="B255" i="38"/>
  <c r="Y254" i="38"/>
  <c r="X254" i="38"/>
  <c r="W254" i="38"/>
  <c r="V254" i="38"/>
  <c r="U254" i="38"/>
  <c r="T254" i="38"/>
  <c r="S254" i="38"/>
  <c r="R254" i="38"/>
  <c r="Q254" i="38"/>
  <c r="P254" i="38"/>
  <c r="O254" i="38"/>
  <c r="N254" i="38"/>
  <c r="M254" i="38"/>
  <c r="L254" i="38"/>
  <c r="K254" i="38"/>
  <c r="J254" i="38"/>
  <c r="I254" i="38"/>
  <c r="H254" i="38"/>
  <c r="G254" i="38"/>
  <c r="F254" i="38"/>
  <c r="E254" i="38"/>
  <c r="D254" i="38"/>
  <c r="C254" i="38"/>
  <c r="B254" i="38"/>
  <c r="Y253" i="38"/>
  <c r="X253" i="38"/>
  <c r="W253" i="38"/>
  <c r="V253" i="38"/>
  <c r="U253" i="38"/>
  <c r="T253" i="38"/>
  <c r="S253" i="38"/>
  <c r="R253" i="38"/>
  <c r="Q253" i="38"/>
  <c r="P253" i="38"/>
  <c r="O253" i="38"/>
  <c r="N253" i="38"/>
  <c r="M253" i="38"/>
  <c r="L253" i="38"/>
  <c r="K253" i="38"/>
  <c r="J253" i="38"/>
  <c r="I253" i="38"/>
  <c r="H253" i="38"/>
  <c r="G253" i="38"/>
  <c r="F253" i="38"/>
  <c r="E253" i="38"/>
  <c r="D253" i="38"/>
  <c r="C253" i="38"/>
  <c r="B253" i="38"/>
  <c r="Y252" i="38"/>
  <c r="X252" i="38"/>
  <c r="W252" i="38"/>
  <c r="V252" i="38"/>
  <c r="U252" i="38"/>
  <c r="T252" i="38"/>
  <c r="S252" i="38"/>
  <c r="R252" i="38"/>
  <c r="Q252" i="38"/>
  <c r="P252" i="38"/>
  <c r="O252" i="38"/>
  <c r="N252" i="38"/>
  <c r="M252" i="38"/>
  <c r="L252" i="38"/>
  <c r="K252" i="38"/>
  <c r="J252" i="38"/>
  <c r="I252" i="38"/>
  <c r="H252" i="38"/>
  <c r="G252" i="38"/>
  <c r="F252" i="38"/>
  <c r="E252" i="38"/>
  <c r="D252" i="38"/>
  <c r="C252" i="38"/>
  <c r="B252" i="38"/>
  <c r="Y242" i="38"/>
  <c r="X242" i="38"/>
  <c r="W242" i="38"/>
  <c r="V242" i="38"/>
  <c r="U242" i="38"/>
  <c r="T242" i="38"/>
  <c r="S242" i="38"/>
  <c r="R242" i="38"/>
  <c r="Q242" i="38"/>
  <c r="P242" i="38"/>
  <c r="O242" i="38"/>
  <c r="N242" i="38"/>
  <c r="M242" i="38"/>
  <c r="L242" i="38"/>
  <c r="K242" i="38"/>
  <c r="J242" i="38"/>
  <c r="I242" i="38"/>
  <c r="H242" i="38"/>
  <c r="G242" i="38"/>
  <c r="F242" i="38"/>
  <c r="E242" i="38"/>
  <c r="D242" i="38"/>
  <c r="C242" i="38"/>
  <c r="B242" i="38"/>
  <c r="Y241" i="38"/>
  <c r="X241" i="38"/>
  <c r="W241" i="38"/>
  <c r="V241" i="38"/>
  <c r="U241" i="38"/>
  <c r="T241" i="38"/>
  <c r="S241" i="38"/>
  <c r="R241" i="38"/>
  <c r="Q241" i="38"/>
  <c r="P241" i="38"/>
  <c r="O241" i="38"/>
  <c r="N241" i="38"/>
  <c r="M241" i="38"/>
  <c r="L241" i="38"/>
  <c r="K241" i="38"/>
  <c r="J241" i="38"/>
  <c r="I241" i="38"/>
  <c r="H241" i="38"/>
  <c r="G241" i="38"/>
  <c r="F241" i="38"/>
  <c r="E241" i="38"/>
  <c r="D241" i="38"/>
  <c r="C241" i="38"/>
  <c r="B241" i="38"/>
  <c r="Y240" i="38"/>
  <c r="X240" i="38"/>
  <c r="W240" i="38"/>
  <c r="V240" i="38"/>
  <c r="U240" i="38"/>
  <c r="T240" i="38"/>
  <c r="S240" i="38"/>
  <c r="R240" i="38"/>
  <c r="Q240" i="38"/>
  <c r="P240" i="38"/>
  <c r="O240" i="38"/>
  <c r="N240" i="38"/>
  <c r="M240" i="38"/>
  <c r="L240" i="38"/>
  <c r="K240" i="38"/>
  <c r="J240" i="38"/>
  <c r="I240" i="38"/>
  <c r="H240" i="38"/>
  <c r="G240" i="38"/>
  <c r="F240" i="38"/>
  <c r="E240" i="38"/>
  <c r="D240" i="38"/>
  <c r="C240" i="38"/>
  <c r="B240" i="38"/>
  <c r="Y239" i="38"/>
  <c r="X239" i="38"/>
  <c r="W239" i="38"/>
  <c r="V239" i="38"/>
  <c r="U239" i="38"/>
  <c r="T239" i="38"/>
  <c r="S239" i="38"/>
  <c r="R239" i="38"/>
  <c r="Q239" i="38"/>
  <c r="P239" i="38"/>
  <c r="O239" i="38"/>
  <c r="N239" i="38"/>
  <c r="M239" i="38"/>
  <c r="L239" i="38"/>
  <c r="K239" i="38"/>
  <c r="J239" i="38"/>
  <c r="I239" i="38"/>
  <c r="H239" i="38"/>
  <c r="G239" i="38"/>
  <c r="F239" i="38"/>
  <c r="E239" i="38"/>
  <c r="D239" i="38"/>
  <c r="C239" i="38"/>
  <c r="B239" i="38"/>
  <c r="Y238" i="38"/>
  <c r="X238" i="38"/>
  <c r="W238" i="38"/>
  <c r="V238" i="38"/>
  <c r="U238" i="38"/>
  <c r="T238" i="38"/>
  <c r="S238" i="38"/>
  <c r="R238" i="38"/>
  <c r="Q238" i="38"/>
  <c r="P238" i="38"/>
  <c r="O238" i="38"/>
  <c r="N238" i="38"/>
  <c r="M238" i="38"/>
  <c r="L238" i="38"/>
  <c r="K238" i="38"/>
  <c r="J238" i="38"/>
  <c r="I238" i="38"/>
  <c r="H238" i="38"/>
  <c r="G238" i="38"/>
  <c r="F238" i="38"/>
  <c r="E238" i="38"/>
  <c r="D238" i="38"/>
  <c r="C238" i="38"/>
  <c r="B238" i="38"/>
  <c r="Y237" i="38"/>
  <c r="X237" i="38"/>
  <c r="W237" i="38"/>
  <c r="V237" i="38"/>
  <c r="U237" i="38"/>
  <c r="T237" i="38"/>
  <c r="S237" i="38"/>
  <c r="R237" i="38"/>
  <c r="Q237" i="38"/>
  <c r="P237" i="38"/>
  <c r="O237" i="38"/>
  <c r="N237" i="38"/>
  <c r="M237" i="38"/>
  <c r="L237" i="38"/>
  <c r="K237" i="38"/>
  <c r="J237" i="38"/>
  <c r="I237" i="38"/>
  <c r="H237" i="38"/>
  <c r="G237" i="38"/>
  <c r="F237" i="38"/>
  <c r="E237" i="38"/>
  <c r="D237" i="38"/>
  <c r="C237" i="38"/>
  <c r="B237" i="38"/>
  <c r="Y236" i="38"/>
  <c r="X236" i="38"/>
  <c r="W236" i="38"/>
  <c r="V236" i="38"/>
  <c r="U236" i="38"/>
  <c r="T236" i="38"/>
  <c r="S236" i="38"/>
  <c r="R236" i="38"/>
  <c r="Q236" i="38"/>
  <c r="P236" i="38"/>
  <c r="O236" i="38"/>
  <c r="N236" i="38"/>
  <c r="M236" i="38"/>
  <c r="L236" i="38"/>
  <c r="K236" i="38"/>
  <c r="J236" i="38"/>
  <c r="I236" i="38"/>
  <c r="H236" i="38"/>
  <c r="G236" i="38"/>
  <c r="F236" i="38"/>
  <c r="E236" i="38"/>
  <c r="D236" i="38"/>
  <c r="C236" i="38"/>
  <c r="B236" i="38"/>
  <c r="Y235" i="38"/>
  <c r="X235" i="38"/>
  <c r="W235" i="38"/>
  <c r="V235" i="38"/>
  <c r="U235" i="38"/>
  <c r="T235" i="38"/>
  <c r="S235" i="38"/>
  <c r="R235" i="38"/>
  <c r="Q235" i="38"/>
  <c r="P235" i="38"/>
  <c r="O235" i="38"/>
  <c r="N235" i="38"/>
  <c r="M235" i="38"/>
  <c r="L235" i="38"/>
  <c r="K235" i="38"/>
  <c r="J235" i="38"/>
  <c r="I235" i="38"/>
  <c r="H235" i="38"/>
  <c r="G235" i="38"/>
  <c r="F235" i="38"/>
  <c r="E235" i="38"/>
  <c r="D235" i="38"/>
  <c r="C235" i="38"/>
  <c r="B235" i="38"/>
  <c r="Y234" i="38"/>
  <c r="X234" i="38"/>
  <c r="W234" i="38"/>
  <c r="V234" i="38"/>
  <c r="U234" i="38"/>
  <c r="T234" i="38"/>
  <c r="S234" i="38"/>
  <c r="R234" i="38"/>
  <c r="Q234" i="38"/>
  <c r="P234" i="38"/>
  <c r="O234" i="38"/>
  <c r="N234" i="38"/>
  <c r="M234" i="38"/>
  <c r="L234" i="38"/>
  <c r="K234" i="38"/>
  <c r="J234" i="38"/>
  <c r="I234" i="38"/>
  <c r="H234" i="38"/>
  <c r="G234" i="38"/>
  <c r="F234" i="38"/>
  <c r="E234" i="38"/>
  <c r="D234" i="38"/>
  <c r="C234" i="38"/>
  <c r="B234" i="38"/>
  <c r="Y233" i="38"/>
  <c r="X233" i="38"/>
  <c r="W233" i="38"/>
  <c r="V233" i="38"/>
  <c r="U233" i="38"/>
  <c r="T233" i="38"/>
  <c r="S233" i="38"/>
  <c r="R233" i="38"/>
  <c r="Q233" i="38"/>
  <c r="P233" i="38"/>
  <c r="O233" i="38"/>
  <c r="N233" i="38"/>
  <c r="M233" i="38"/>
  <c r="L233" i="38"/>
  <c r="K233" i="38"/>
  <c r="J233" i="38"/>
  <c r="I233" i="38"/>
  <c r="H233" i="38"/>
  <c r="G233" i="38"/>
  <c r="F233" i="38"/>
  <c r="E233" i="38"/>
  <c r="D233" i="38"/>
  <c r="C233" i="38"/>
  <c r="B233" i="38"/>
  <c r="Y232" i="38"/>
  <c r="X232" i="38"/>
  <c r="W232" i="38"/>
  <c r="V232" i="38"/>
  <c r="U232" i="38"/>
  <c r="T232" i="38"/>
  <c r="S232" i="38"/>
  <c r="R232" i="38"/>
  <c r="Q232" i="38"/>
  <c r="P232" i="38"/>
  <c r="O232" i="38"/>
  <c r="N232" i="38"/>
  <c r="M232" i="38"/>
  <c r="L232" i="38"/>
  <c r="K232" i="38"/>
  <c r="J232" i="38"/>
  <c r="I232" i="38"/>
  <c r="H232" i="38"/>
  <c r="G232" i="38"/>
  <c r="F232" i="38"/>
  <c r="E232" i="38"/>
  <c r="D232" i="38"/>
  <c r="C232" i="38"/>
  <c r="B232" i="38"/>
  <c r="Y231" i="38"/>
  <c r="X231" i="38"/>
  <c r="W231" i="38"/>
  <c r="V231" i="38"/>
  <c r="U231" i="38"/>
  <c r="T231" i="38"/>
  <c r="S231" i="38"/>
  <c r="R231" i="38"/>
  <c r="Q231" i="38"/>
  <c r="P231" i="38"/>
  <c r="O231" i="38"/>
  <c r="N231" i="38"/>
  <c r="M231" i="38"/>
  <c r="L231" i="38"/>
  <c r="K231" i="38"/>
  <c r="J231" i="38"/>
  <c r="I231" i="38"/>
  <c r="H231" i="38"/>
  <c r="G231" i="38"/>
  <c r="F231" i="38"/>
  <c r="E231" i="38"/>
  <c r="D231" i="38"/>
  <c r="C231" i="38"/>
  <c r="B231" i="38"/>
  <c r="Y230" i="38"/>
  <c r="X230" i="38"/>
  <c r="W230" i="38"/>
  <c r="V230" i="38"/>
  <c r="U230" i="38"/>
  <c r="T230" i="38"/>
  <c r="S230" i="38"/>
  <c r="R230" i="38"/>
  <c r="Q230" i="38"/>
  <c r="P230" i="38"/>
  <c r="O230" i="38"/>
  <c r="N230" i="38"/>
  <c r="M230" i="38"/>
  <c r="L230" i="38"/>
  <c r="K230" i="38"/>
  <c r="J230" i="38"/>
  <c r="I230" i="38"/>
  <c r="H230" i="38"/>
  <c r="G230" i="38"/>
  <c r="F230" i="38"/>
  <c r="E230" i="38"/>
  <c r="D230" i="38"/>
  <c r="C230" i="38"/>
  <c r="B230" i="38"/>
  <c r="Y229" i="38"/>
  <c r="X229" i="38"/>
  <c r="W229" i="38"/>
  <c r="V229" i="38"/>
  <c r="U229" i="38"/>
  <c r="T229" i="38"/>
  <c r="S229" i="38"/>
  <c r="R229" i="38"/>
  <c r="Q229" i="38"/>
  <c r="P229" i="38"/>
  <c r="O229" i="38"/>
  <c r="N229" i="38"/>
  <c r="M229" i="38"/>
  <c r="L229" i="38"/>
  <c r="K229" i="38"/>
  <c r="J229" i="38"/>
  <c r="I229" i="38"/>
  <c r="H229" i="38"/>
  <c r="G229" i="38"/>
  <c r="F229" i="38"/>
  <c r="E229" i="38"/>
  <c r="D229" i="38"/>
  <c r="C229" i="38"/>
  <c r="B229" i="38"/>
  <c r="Y228" i="38"/>
  <c r="X228" i="38"/>
  <c r="W228" i="38"/>
  <c r="V228" i="38"/>
  <c r="U228" i="38"/>
  <c r="T228" i="38"/>
  <c r="S228" i="38"/>
  <c r="R228" i="38"/>
  <c r="Q228" i="38"/>
  <c r="P228" i="38"/>
  <c r="O228" i="38"/>
  <c r="N228" i="38"/>
  <c r="M228" i="38"/>
  <c r="L228" i="38"/>
  <c r="K228" i="38"/>
  <c r="J228" i="38"/>
  <c r="I228" i="38"/>
  <c r="H228" i="38"/>
  <c r="G228" i="38"/>
  <c r="F228" i="38"/>
  <c r="E228" i="38"/>
  <c r="D228" i="38"/>
  <c r="C228" i="38"/>
  <c r="B228" i="38"/>
  <c r="Y227" i="38"/>
  <c r="X227" i="38"/>
  <c r="W227" i="38"/>
  <c r="V227" i="38"/>
  <c r="U227" i="38"/>
  <c r="T227" i="38"/>
  <c r="S227" i="38"/>
  <c r="R227" i="38"/>
  <c r="Q227" i="38"/>
  <c r="P227" i="38"/>
  <c r="O227" i="38"/>
  <c r="N227" i="38"/>
  <c r="M227" i="38"/>
  <c r="L227" i="38"/>
  <c r="K227" i="38"/>
  <c r="J227" i="38"/>
  <c r="I227" i="38"/>
  <c r="H227" i="38"/>
  <c r="G227" i="38"/>
  <c r="F227" i="38"/>
  <c r="E227" i="38"/>
  <c r="D227" i="38"/>
  <c r="C227" i="38"/>
  <c r="B227" i="38"/>
  <c r="Y226" i="38"/>
  <c r="X226" i="38"/>
  <c r="W226" i="38"/>
  <c r="V226" i="38"/>
  <c r="U226" i="38"/>
  <c r="T226" i="38"/>
  <c r="S226" i="38"/>
  <c r="R226" i="38"/>
  <c r="Q226" i="38"/>
  <c r="P226" i="38"/>
  <c r="O226" i="38"/>
  <c r="N226" i="38"/>
  <c r="M226" i="38"/>
  <c r="L226" i="38"/>
  <c r="K226" i="38"/>
  <c r="J226" i="38"/>
  <c r="I226" i="38"/>
  <c r="H226" i="38"/>
  <c r="G226" i="38"/>
  <c r="F226" i="38"/>
  <c r="E226" i="38"/>
  <c r="D226" i="38"/>
  <c r="C226" i="38"/>
  <c r="B226" i="38"/>
  <c r="Y225" i="38"/>
  <c r="X225" i="38"/>
  <c r="W225" i="38"/>
  <c r="V225" i="38"/>
  <c r="U225" i="38"/>
  <c r="T225" i="38"/>
  <c r="S225" i="38"/>
  <c r="R225" i="38"/>
  <c r="Q225" i="38"/>
  <c r="P225" i="38"/>
  <c r="O225" i="38"/>
  <c r="N225" i="38"/>
  <c r="M225" i="38"/>
  <c r="L225" i="38"/>
  <c r="K225" i="38"/>
  <c r="J225" i="38"/>
  <c r="I225" i="38"/>
  <c r="H225" i="38"/>
  <c r="G225" i="38"/>
  <c r="F225" i="38"/>
  <c r="E225" i="38"/>
  <c r="D225" i="38"/>
  <c r="C225" i="38"/>
  <c r="B225" i="38"/>
  <c r="Y224" i="38"/>
  <c r="X224" i="38"/>
  <c r="W224" i="38"/>
  <c r="V224" i="38"/>
  <c r="U224" i="38"/>
  <c r="T224" i="38"/>
  <c r="S224" i="38"/>
  <c r="R224" i="38"/>
  <c r="Q224" i="38"/>
  <c r="P224" i="38"/>
  <c r="O224" i="38"/>
  <c r="N224" i="38"/>
  <c r="M224" i="38"/>
  <c r="L224" i="38"/>
  <c r="K224" i="38"/>
  <c r="J224" i="38"/>
  <c r="I224" i="38"/>
  <c r="H224" i="38"/>
  <c r="G224" i="38"/>
  <c r="F224" i="38"/>
  <c r="E224" i="38"/>
  <c r="D224" i="38"/>
  <c r="C224" i="38"/>
  <c r="B224" i="38"/>
  <c r="Y223" i="38"/>
  <c r="X223" i="38"/>
  <c r="W223" i="38"/>
  <c r="V223" i="38"/>
  <c r="U223" i="38"/>
  <c r="T223" i="38"/>
  <c r="S223" i="38"/>
  <c r="R223" i="38"/>
  <c r="Q223" i="38"/>
  <c r="P223" i="38"/>
  <c r="O223" i="38"/>
  <c r="N223" i="38"/>
  <c r="M223" i="38"/>
  <c r="L223" i="38"/>
  <c r="K223" i="38"/>
  <c r="J223" i="38"/>
  <c r="I223" i="38"/>
  <c r="H223" i="38"/>
  <c r="G223" i="38"/>
  <c r="F223" i="38"/>
  <c r="E223" i="38"/>
  <c r="D223" i="38"/>
  <c r="C223" i="38"/>
  <c r="B223" i="38"/>
  <c r="Y222" i="38"/>
  <c r="X222" i="38"/>
  <c r="W222" i="38"/>
  <c r="V222" i="38"/>
  <c r="U222" i="38"/>
  <c r="T222" i="38"/>
  <c r="S222" i="38"/>
  <c r="R222" i="38"/>
  <c r="Q222" i="38"/>
  <c r="P222" i="38"/>
  <c r="O222" i="38"/>
  <c r="N222" i="38"/>
  <c r="M222" i="38"/>
  <c r="L222" i="38"/>
  <c r="K222" i="38"/>
  <c r="J222" i="38"/>
  <c r="I222" i="38"/>
  <c r="H222" i="38"/>
  <c r="G222" i="38"/>
  <c r="F222" i="38"/>
  <c r="E222" i="38"/>
  <c r="D222" i="38"/>
  <c r="C222" i="38"/>
  <c r="B222" i="38"/>
  <c r="Y221" i="38"/>
  <c r="X221" i="38"/>
  <c r="W221" i="38"/>
  <c r="V221" i="38"/>
  <c r="U221" i="38"/>
  <c r="T221" i="38"/>
  <c r="S221" i="38"/>
  <c r="R221" i="38"/>
  <c r="Q221" i="38"/>
  <c r="P221" i="38"/>
  <c r="O221" i="38"/>
  <c r="N221" i="38"/>
  <c r="M221" i="38"/>
  <c r="L221" i="38"/>
  <c r="K221" i="38"/>
  <c r="J221" i="38"/>
  <c r="I221" i="38"/>
  <c r="H221" i="38"/>
  <c r="G221" i="38"/>
  <c r="F221" i="38"/>
  <c r="E221" i="38"/>
  <c r="D221" i="38"/>
  <c r="C221" i="38"/>
  <c r="B221" i="38"/>
  <c r="Y220" i="38"/>
  <c r="X220" i="38"/>
  <c r="W220" i="38"/>
  <c r="V220" i="38"/>
  <c r="U220" i="38"/>
  <c r="T220" i="38"/>
  <c r="S220" i="38"/>
  <c r="R220" i="38"/>
  <c r="Q220" i="38"/>
  <c r="P220" i="38"/>
  <c r="O220" i="38"/>
  <c r="N220" i="38"/>
  <c r="M220" i="38"/>
  <c r="L220" i="38"/>
  <c r="K220" i="38"/>
  <c r="J220" i="38"/>
  <c r="I220" i="38"/>
  <c r="H220" i="38"/>
  <c r="G220" i="38"/>
  <c r="F220" i="38"/>
  <c r="E220" i="38"/>
  <c r="D220" i="38"/>
  <c r="C220" i="38"/>
  <c r="B220" i="38"/>
  <c r="Y219" i="38"/>
  <c r="X219" i="38"/>
  <c r="W219" i="38"/>
  <c r="V219" i="38"/>
  <c r="U219" i="38"/>
  <c r="T219" i="38"/>
  <c r="S219" i="38"/>
  <c r="R219" i="38"/>
  <c r="Q219" i="38"/>
  <c r="P219" i="38"/>
  <c r="O219" i="38"/>
  <c r="N219" i="38"/>
  <c r="M219" i="38"/>
  <c r="L219" i="38"/>
  <c r="K219" i="38"/>
  <c r="J219" i="38"/>
  <c r="I219" i="38"/>
  <c r="H219" i="38"/>
  <c r="G219" i="38"/>
  <c r="F219" i="38"/>
  <c r="E219" i="38"/>
  <c r="D219" i="38"/>
  <c r="C219" i="38"/>
  <c r="B219" i="38"/>
  <c r="Y218" i="38"/>
  <c r="X218" i="38"/>
  <c r="W218" i="38"/>
  <c r="V218" i="38"/>
  <c r="U218" i="38"/>
  <c r="T218" i="38"/>
  <c r="S218" i="38"/>
  <c r="R218" i="38"/>
  <c r="Q218" i="38"/>
  <c r="P218" i="38"/>
  <c r="O218" i="38"/>
  <c r="N218" i="38"/>
  <c r="M218" i="38"/>
  <c r="L218" i="38"/>
  <c r="K218" i="38"/>
  <c r="J218" i="38"/>
  <c r="I218" i="38"/>
  <c r="H218" i="38"/>
  <c r="G218" i="38"/>
  <c r="F218" i="38"/>
  <c r="E218" i="38"/>
  <c r="D218" i="38"/>
  <c r="C218" i="38"/>
  <c r="B218" i="38"/>
  <c r="Y217" i="38"/>
  <c r="X217" i="38"/>
  <c r="W217" i="38"/>
  <c r="V217" i="38"/>
  <c r="U217" i="38"/>
  <c r="T217" i="38"/>
  <c r="S217" i="38"/>
  <c r="R217" i="38"/>
  <c r="Q217" i="38"/>
  <c r="P217" i="38"/>
  <c r="O217" i="38"/>
  <c r="N217" i="38"/>
  <c r="M217" i="38"/>
  <c r="L217" i="38"/>
  <c r="K217" i="38"/>
  <c r="J217" i="38"/>
  <c r="I217" i="38"/>
  <c r="H217" i="38"/>
  <c r="G217" i="38"/>
  <c r="F217" i="38"/>
  <c r="E217" i="38"/>
  <c r="D217" i="38"/>
  <c r="C217" i="38"/>
  <c r="B217" i="38"/>
  <c r="Y216" i="38"/>
  <c r="X216" i="38"/>
  <c r="W216" i="38"/>
  <c r="V216" i="38"/>
  <c r="U216" i="38"/>
  <c r="T216" i="38"/>
  <c r="S216" i="38"/>
  <c r="R216" i="38"/>
  <c r="Q216" i="38"/>
  <c r="P216" i="38"/>
  <c r="O216" i="38"/>
  <c r="N216" i="38"/>
  <c r="M216" i="38"/>
  <c r="L216" i="38"/>
  <c r="K216" i="38"/>
  <c r="J216" i="38"/>
  <c r="I216" i="38"/>
  <c r="H216" i="38"/>
  <c r="G216" i="38"/>
  <c r="F216" i="38"/>
  <c r="E216" i="38"/>
  <c r="D216" i="38"/>
  <c r="C216" i="38"/>
  <c r="B216" i="38"/>
  <c r="Y215" i="38"/>
  <c r="X215" i="38"/>
  <c r="W215" i="38"/>
  <c r="V215" i="38"/>
  <c r="U215" i="38"/>
  <c r="T215" i="38"/>
  <c r="S215" i="38"/>
  <c r="R215" i="38"/>
  <c r="Q215" i="38"/>
  <c r="P215" i="38"/>
  <c r="O215" i="38"/>
  <c r="N215" i="38"/>
  <c r="M215" i="38"/>
  <c r="L215" i="38"/>
  <c r="K215" i="38"/>
  <c r="J215" i="38"/>
  <c r="I215" i="38"/>
  <c r="H215" i="38"/>
  <c r="G215" i="38"/>
  <c r="F215" i="38"/>
  <c r="E215" i="38"/>
  <c r="D215" i="38"/>
  <c r="C215" i="38"/>
  <c r="B215" i="38"/>
  <c r="Y214" i="38"/>
  <c r="X214" i="38"/>
  <c r="W214" i="38"/>
  <c r="V214" i="38"/>
  <c r="U214" i="38"/>
  <c r="T214" i="38"/>
  <c r="S214" i="38"/>
  <c r="R214" i="38"/>
  <c r="Q214" i="38"/>
  <c r="P214" i="38"/>
  <c r="O214" i="38"/>
  <c r="N214" i="38"/>
  <c r="M214" i="38"/>
  <c r="L214" i="38"/>
  <c r="K214" i="38"/>
  <c r="J214" i="38"/>
  <c r="I214" i="38"/>
  <c r="H214" i="38"/>
  <c r="G214" i="38"/>
  <c r="F214" i="38"/>
  <c r="E214" i="38"/>
  <c r="D214" i="38"/>
  <c r="C214" i="38"/>
  <c r="B214" i="38"/>
  <c r="Y213" i="38"/>
  <c r="X213" i="38"/>
  <c r="W213" i="38"/>
  <c r="V213" i="38"/>
  <c r="U213" i="38"/>
  <c r="T213" i="38"/>
  <c r="S213" i="38"/>
  <c r="R213" i="38"/>
  <c r="Q213" i="38"/>
  <c r="P213" i="38"/>
  <c r="O213" i="38"/>
  <c r="N213" i="38"/>
  <c r="M213" i="38"/>
  <c r="L213" i="38"/>
  <c r="K213" i="38"/>
  <c r="J213" i="38"/>
  <c r="I213" i="38"/>
  <c r="H213" i="38"/>
  <c r="G213" i="38"/>
  <c r="F213" i="38"/>
  <c r="E213" i="38"/>
  <c r="D213" i="38"/>
  <c r="C213" i="38"/>
  <c r="B213" i="38"/>
  <c r="Y212" i="38"/>
  <c r="X212" i="38"/>
  <c r="W212" i="38"/>
  <c r="V212" i="38"/>
  <c r="U212" i="38"/>
  <c r="T212" i="38"/>
  <c r="S212" i="38"/>
  <c r="R212" i="38"/>
  <c r="Q212" i="38"/>
  <c r="P212" i="38"/>
  <c r="O212" i="38"/>
  <c r="N212" i="38"/>
  <c r="M212" i="38"/>
  <c r="L212" i="38"/>
  <c r="K212" i="38"/>
  <c r="J212" i="38"/>
  <c r="I212" i="38"/>
  <c r="H212" i="38"/>
  <c r="G212" i="38"/>
  <c r="F212" i="38"/>
  <c r="E212" i="38"/>
  <c r="D212" i="38"/>
  <c r="C212" i="38"/>
  <c r="B212" i="38"/>
  <c r="Y211" i="38"/>
  <c r="X211" i="38"/>
  <c r="W211" i="38"/>
  <c r="V211" i="38"/>
  <c r="U211" i="38"/>
  <c r="T211" i="38"/>
  <c r="S211" i="38"/>
  <c r="R211" i="38"/>
  <c r="Q211" i="38"/>
  <c r="P211" i="38"/>
  <c r="O211" i="38"/>
  <c r="N211" i="38"/>
  <c r="M211" i="38"/>
  <c r="L211" i="38"/>
  <c r="K211" i="38"/>
  <c r="J211" i="38"/>
  <c r="I211" i="38"/>
  <c r="H211" i="38"/>
  <c r="G211" i="38"/>
  <c r="F211" i="38"/>
  <c r="E211" i="38"/>
  <c r="D211" i="38"/>
  <c r="C211" i="38"/>
  <c r="B211" i="38"/>
  <c r="Y210" i="38"/>
  <c r="X210" i="38"/>
  <c r="W210" i="38"/>
  <c r="V210" i="38"/>
  <c r="U210" i="38"/>
  <c r="T210" i="38"/>
  <c r="S210" i="38"/>
  <c r="R210" i="38"/>
  <c r="Q210" i="38"/>
  <c r="P210" i="38"/>
  <c r="O210" i="38"/>
  <c r="N210" i="38"/>
  <c r="M210" i="38"/>
  <c r="L210" i="38"/>
  <c r="K210" i="38"/>
  <c r="J210" i="38"/>
  <c r="I210" i="38"/>
  <c r="H210" i="38"/>
  <c r="G210" i="38"/>
  <c r="F210" i="38"/>
  <c r="E210" i="38"/>
  <c r="D210" i="38"/>
  <c r="C210" i="38"/>
  <c r="B210" i="38"/>
  <c r="Y209" i="38"/>
  <c r="X209" i="38"/>
  <c r="W209" i="38"/>
  <c r="V209" i="38"/>
  <c r="U209" i="38"/>
  <c r="T209" i="38"/>
  <c r="S209" i="38"/>
  <c r="R209" i="38"/>
  <c r="Q209" i="38"/>
  <c r="P209" i="38"/>
  <c r="O209" i="38"/>
  <c r="N209" i="38"/>
  <c r="M209" i="38"/>
  <c r="L209" i="38"/>
  <c r="K209" i="38"/>
  <c r="J209" i="38"/>
  <c r="I209" i="38"/>
  <c r="H209" i="38"/>
  <c r="G209" i="38"/>
  <c r="F209" i="38"/>
  <c r="E209" i="38"/>
  <c r="D209" i="38"/>
  <c r="C209" i="38"/>
  <c r="B209" i="38"/>
  <c r="Y208" i="38"/>
  <c r="X208" i="38"/>
  <c r="W208" i="38"/>
  <c r="V208" i="38"/>
  <c r="U208" i="38"/>
  <c r="T208" i="38"/>
  <c r="S208" i="38"/>
  <c r="R208" i="38"/>
  <c r="Q208" i="38"/>
  <c r="P208" i="38"/>
  <c r="O208" i="38"/>
  <c r="N208" i="38"/>
  <c r="M208" i="38"/>
  <c r="L208" i="38"/>
  <c r="K208" i="38"/>
  <c r="J208" i="38"/>
  <c r="I208" i="38"/>
  <c r="H208" i="38"/>
  <c r="G208" i="38"/>
  <c r="F208" i="38"/>
  <c r="E208" i="38"/>
  <c r="D208" i="38"/>
  <c r="C208" i="38"/>
  <c r="B208" i="38"/>
  <c r="Y207" i="38"/>
  <c r="X207" i="38"/>
  <c r="W207" i="38"/>
  <c r="V207" i="38"/>
  <c r="U207" i="38"/>
  <c r="T207" i="38"/>
  <c r="S207" i="38"/>
  <c r="R207" i="38"/>
  <c r="Q207" i="38"/>
  <c r="P207" i="38"/>
  <c r="O207" i="38"/>
  <c r="N207" i="38"/>
  <c r="M207" i="38"/>
  <c r="L207" i="38"/>
  <c r="K207" i="38"/>
  <c r="J207" i="38"/>
  <c r="I207" i="38"/>
  <c r="H207" i="38"/>
  <c r="G207" i="38"/>
  <c r="F207" i="38"/>
  <c r="E207" i="38"/>
  <c r="D207" i="38"/>
  <c r="C207" i="38"/>
  <c r="B207" i="38"/>
  <c r="Y206" i="38"/>
  <c r="X206" i="38"/>
  <c r="W206" i="38"/>
  <c r="V206" i="38"/>
  <c r="U206" i="38"/>
  <c r="T206" i="38"/>
  <c r="S206" i="38"/>
  <c r="R206" i="38"/>
  <c r="Q206" i="38"/>
  <c r="P206" i="38"/>
  <c r="O206" i="38"/>
  <c r="N206" i="38"/>
  <c r="M206" i="38"/>
  <c r="L206" i="38"/>
  <c r="K206" i="38"/>
  <c r="J206" i="38"/>
  <c r="I206" i="38"/>
  <c r="H206" i="38"/>
  <c r="G206" i="38"/>
  <c r="F206" i="38"/>
  <c r="E206" i="38"/>
  <c r="D206" i="38"/>
  <c r="C206" i="38"/>
  <c r="B206" i="38"/>
  <c r="Y205" i="38"/>
  <c r="X205" i="38"/>
  <c r="W205" i="38"/>
  <c r="V205" i="38"/>
  <c r="U205" i="38"/>
  <c r="T205" i="38"/>
  <c r="S205" i="38"/>
  <c r="R205" i="38"/>
  <c r="Q205" i="38"/>
  <c r="P205" i="38"/>
  <c r="O205" i="38"/>
  <c r="N205" i="38"/>
  <c r="M205" i="38"/>
  <c r="L205" i="38"/>
  <c r="K205" i="38"/>
  <c r="J205" i="38"/>
  <c r="I205" i="38"/>
  <c r="H205" i="38"/>
  <c r="G205" i="38"/>
  <c r="F205" i="38"/>
  <c r="E205" i="38"/>
  <c r="D205" i="38"/>
  <c r="C205" i="38"/>
  <c r="B205" i="38"/>
  <c r="Y204" i="38"/>
  <c r="X204" i="38"/>
  <c r="W204" i="38"/>
  <c r="V204" i="38"/>
  <c r="U204" i="38"/>
  <c r="T204" i="38"/>
  <c r="S204" i="38"/>
  <c r="R204" i="38"/>
  <c r="Q204" i="38"/>
  <c r="P204" i="38"/>
  <c r="O204" i="38"/>
  <c r="N204" i="38"/>
  <c r="M204" i="38"/>
  <c r="L204" i="38"/>
  <c r="K204" i="38"/>
  <c r="J204" i="38"/>
  <c r="I204" i="38"/>
  <c r="H204" i="38"/>
  <c r="G204" i="38"/>
  <c r="F204" i="38"/>
  <c r="E204" i="38"/>
  <c r="D204" i="38"/>
  <c r="C204" i="38"/>
  <c r="B204" i="38"/>
  <c r="Y194" i="38"/>
  <c r="X194" i="38"/>
  <c r="W194" i="38"/>
  <c r="V194" i="38"/>
  <c r="U194" i="38"/>
  <c r="T194" i="38"/>
  <c r="S194" i="38"/>
  <c r="R194" i="38"/>
  <c r="Q194" i="38"/>
  <c r="P194" i="38"/>
  <c r="O194" i="38"/>
  <c r="N194" i="38"/>
  <c r="M194" i="38"/>
  <c r="L194" i="38"/>
  <c r="K194" i="38"/>
  <c r="J194" i="38"/>
  <c r="I194" i="38"/>
  <c r="H194" i="38"/>
  <c r="G194" i="38"/>
  <c r="F194" i="38"/>
  <c r="E194" i="38"/>
  <c r="D194" i="38"/>
  <c r="C194" i="38"/>
  <c r="B194" i="38"/>
  <c r="Y193" i="38"/>
  <c r="X193" i="38"/>
  <c r="W193" i="38"/>
  <c r="V193" i="38"/>
  <c r="U193" i="38"/>
  <c r="T193" i="38"/>
  <c r="S193" i="38"/>
  <c r="R193" i="38"/>
  <c r="Q193" i="38"/>
  <c r="P193" i="38"/>
  <c r="O193" i="38"/>
  <c r="N193" i="38"/>
  <c r="M193" i="38"/>
  <c r="L193" i="38"/>
  <c r="K193" i="38"/>
  <c r="J193" i="38"/>
  <c r="I193" i="38"/>
  <c r="H193" i="38"/>
  <c r="G193" i="38"/>
  <c r="F193" i="38"/>
  <c r="E193" i="38"/>
  <c r="D193" i="38"/>
  <c r="C193" i="38"/>
  <c r="B193" i="38"/>
  <c r="Y192" i="38"/>
  <c r="X192" i="38"/>
  <c r="W192" i="38"/>
  <c r="V192" i="38"/>
  <c r="U192" i="38"/>
  <c r="T192" i="38"/>
  <c r="S192" i="38"/>
  <c r="R192" i="38"/>
  <c r="Q192" i="38"/>
  <c r="P192" i="38"/>
  <c r="O192" i="38"/>
  <c r="N192" i="38"/>
  <c r="M192" i="38"/>
  <c r="L192" i="38"/>
  <c r="K192" i="38"/>
  <c r="J192" i="38"/>
  <c r="I192" i="38"/>
  <c r="H192" i="38"/>
  <c r="G192" i="38"/>
  <c r="F192" i="38"/>
  <c r="E192" i="38"/>
  <c r="D192" i="38"/>
  <c r="C192" i="38"/>
  <c r="B192" i="38"/>
  <c r="Y191" i="38"/>
  <c r="X191" i="38"/>
  <c r="W191" i="38"/>
  <c r="V191" i="38"/>
  <c r="U191" i="38"/>
  <c r="T191" i="38"/>
  <c r="S191" i="38"/>
  <c r="R191" i="38"/>
  <c r="Q191" i="38"/>
  <c r="P191" i="38"/>
  <c r="O191" i="38"/>
  <c r="N191" i="38"/>
  <c r="M191" i="38"/>
  <c r="L191" i="38"/>
  <c r="K191" i="38"/>
  <c r="J191" i="38"/>
  <c r="I191" i="38"/>
  <c r="H191" i="38"/>
  <c r="G191" i="38"/>
  <c r="F191" i="38"/>
  <c r="E191" i="38"/>
  <c r="D191" i="38"/>
  <c r="C191" i="38"/>
  <c r="B191" i="38"/>
  <c r="Y190" i="38"/>
  <c r="X190" i="38"/>
  <c r="W190" i="38"/>
  <c r="V190" i="38"/>
  <c r="U190" i="38"/>
  <c r="T190" i="38"/>
  <c r="S190" i="38"/>
  <c r="R190" i="38"/>
  <c r="Q190" i="38"/>
  <c r="P190" i="38"/>
  <c r="O190" i="38"/>
  <c r="N190" i="38"/>
  <c r="M190" i="38"/>
  <c r="L190" i="38"/>
  <c r="K190" i="38"/>
  <c r="J190" i="38"/>
  <c r="I190" i="38"/>
  <c r="H190" i="38"/>
  <c r="G190" i="38"/>
  <c r="F190" i="38"/>
  <c r="E190" i="38"/>
  <c r="D190" i="38"/>
  <c r="C190" i="38"/>
  <c r="B190" i="38"/>
  <c r="Y189" i="38"/>
  <c r="X189" i="38"/>
  <c r="W189" i="38"/>
  <c r="V189" i="38"/>
  <c r="U189" i="38"/>
  <c r="T189" i="38"/>
  <c r="S189" i="38"/>
  <c r="R189" i="38"/>
  <c r="Q189" i="38"/>
  <c r="P189" i="38"/>
  <c r="O189" i="38"/>
  <c r="N189" i="38"/>
  <c r="M189" i="38"/>
  <c r="L189" i="38"/>
  <c r="K189" i="38"/>
  <c r="J189" i="38"/>
  <c r="I189" i="38"/>
  <c r="H189" i="38"/>
  <c r="G189" i="38"/>
  <c r="F189" i="38"/>
  <c r="E189" i="38"/>
  <c r="D189" i="38"/>
  <c r="C189" i="38"/>
  <c r="B189" i="38"/>
  <c r="Y188" i="38"/>
  <c r="X188" i="38"/>
  <c r="W188" i="38"/>
  <c r="V188" i="38"/>
  <c r="U188" i="38"/>
  <c r="T188" i="38"/>
  <c r="S188" i="38"/>
  <c r="R188" i="38"/>
  <c r="Q188" i="38"/>
  <c r="P188" i="38"/>
  <c r="O188" i="38"/>
  <c r="N188" i="38"/>
  <c r="M188" i="38"/>
  <c r="L188" i="38"/>
  <c r="K188" i="38"/>
  <c r="J188" i="38"/>
  <c r="I188" i="38"/>
  <c r="H188" i="38"/>
  <c r="G188" i="38"/>
  <c r="F188" i="38"/>
  <c r="E188" i="38"/>
  <c r="D188" i="38"/>
  <c r="C188" i="38"/>
  <c r="B188" i="38"/>
  <c r="Y187" i="38"/>
  <c r="X187" i="38"/>
  <c r="W187" i="38"/>
  <c r="V187" i="38"/>
  <c r="U187" i="38"/>
  <c r="T187" i="38"/>
  <c r="S187" i="38"/>
  <c r="R187" i="38"/>
  <c r="Q187" i="38"/>
  <c r="P187" i="38"/>
  <c r="O187" i="38"/>
  <c r="N187" i="38"/>
  <c r="M187" i="38"/>
  <c r="L187" i="38"/>
  <c r="K187" i="38"/>
  <c r="J187" i="38"/>
  <c r="I187" i="38"/>
  <c r="H187" i="38"/>
  <c r="G187" i="38"/>
  <c r="F187" i="38"/>
  <c r="E187" i="38"/>
  <c r="D187" i="38"/>
  <c r="C187" i="38"/>
  <c r="B187" i="38"/>
  <c r="Y186" i="38"/>
  <c r="X186" i="38"/>
  <c r="W186" i="38"/>
  <c r="V186" i="38"/>
  <c r="U186" i="38"/>
  <c r="T186" i="38"/>
  <c r="S186" i="38"/>
  <c r="R186" i="38"/>
  <c r="Q186" i="38"/>
  <c r="P186" i="38"/>
  <c r="O186" i="38"/>
  <c r="N186" i="38"/>
  <c r="M186" i="38"/>
  <c r="L186" i="38"/>
  <c r="K186" i="38"/>
  <c r="J186" i="38"/>
  <c r="I186" i="38"/>
  <c r="H186" i="38"/>
  <c r="G186" i="38"/>
  <c r="F186" i="38"/>
  <c r="E186" i="38"/>
  <c r="D186" i="38"/>
  <c r="C186" i="38"/>
  <c r="B186" i="38"/>
  <c r="Y185" i="38"/>
  <c r="X185" i="38"/>
  <c r="W185" i="38"/>
  <c r="V185" i="38"/>
  <c r="U185" i="38"/>
  <c r="T185" i="38"/>
  <c r="S185" i="38"/>
  <c r="R185" i="38"/>
  <c r="Q185" i="38"/>
  <c r="P185" i="38"/>
  <c r="O185" i="38"/>
  <c r="N185" i="38"/>
  <c r="M185" i="38"/>
  <c r="L185" i="38"/>
  <c r="K185" i="38"/>
  <c r="J185" i="38"/>
  <c r="I185" i="38"/>
  <c r="H185" i="38"/>
  <c r="G185" i="38"/>
  <c r="F185" i="38"/>
  <c r="E185" i="38"/>
  <c r="D185" i="38"/>
  <c r="C185" i="38"/>
  <c r="B185" i="38"/>
  <c r="Y184" i="38"/>
  <c r="X184" i="38"/>
  <c r="W184" i="38"/>
  <c r="V184" i="38"/>
  <c r="U184" i="38"/>
  <c r="T184" i="38"/>
  <c r="S184" i="38"/>
  <c r="R184" i="38"/>
  <c r="Q184" i="38"/>
  <c r="P184" i="38"/>
  <c r="O184" i="38"/>
  <c r="N184" i="38"/>
  <c r="M184" i="38"/>
  <c r="L184" i="38"/>
  <c r="K184" i="38"/>
  <c r="J184" i="38"/>
  <c r="I184" i="38"/>
  <c r="H184" i="38"/>
  <c r="G184" i="38"/>
  <c r="F184" i="38"/>
  <c r="E184" i="38"/>
  <c r="D184" i="38"/>
  <c r="C184" i="38"/>
  <c r="B184" i="38"/>
  <c r="Y183" i="38"/>
  <c r="X183" i="38"/>
  <c r="W183" i="38"/>
  <c r="V183" i="38"/>
  <c r="U183" i="38"/>
  <c r="T183" i="38"/>
  <c r="S183" i="38"/>
  <c r="R183" i="38"/>
  <c r="Q183" i="38"/>
  <c r="P183" i="38"/>
  <c r="O183" i="38"/>
  <c r="N183" i="38"/>
  <c r="M183" i="38"/>
  <c r="L183" i="38"/>
  <c r="K183" i="38"/>
  <c r="J183" i="38"/>
  <c r="I183" i="38"/>
  <c r="H183" i="38"/>
  <c r="G183" i="38"/>
  <c r="F183" i="38"/>
  <c r="E183" i="38"/>
  <c r="D183" i="38"/>
  <c r="C183" i="38"/>
  <c r="B183" i="38"/>
  <c r="Y182" i="38"/>
  <c r="X182" i="38"/>
  <c r="W182" i="38"/>
  <c r="V182" i="38"/>
  <c r="U182" i="38"/>
  <c r="T182" i="38"/>
  <c r="S182" i="38"/>
  <c r="R182" i="38"/>
  <c r="Q182" i="38"/>
  <c r="P182" i="38"/>
  <c r="O182" i="38"/>
  <c r="N182" i="38"/>
  <c r="M182" i="38"/>
  <c r="L182" i="38"/>
  <c r="K182" i="38"/>
  <c r="J182" i="38"/>
  <c r="I182" i="38"/>
  <c r="H182" i="38"/>
  <c r="G182" i="38"/>
  <c r="F182" i="38"/>
  <c r="E182" i="38"/>
  <c r="D182" i="38"/>
  <c r="C182" i="38"/>
  <c r="B182" i="38"/>
  <c r="Y181" i="38"/>
  <c r="X181" i="38"/>
  <c r="W181" i="38"/>
  <c r="V181" i="38"/>
  <c r="U181" i="38"/>
  <c r="T181" i="38"/>
  <c r="S181" i="38"/>
  <c r="R181" i="38"/>
  <c r="Q181" i="38"/>
  <c r="P181" i="38"/>
  <c r="O181" i="38"/>
  <c r="N181" i="38"/>
  <c r="M181" i="38"/>
  <c r="L181" i="38"/>
  <c r="K181" i="38"/>
  <c r="J181" i="38"/>
  <c r="I181" i="38"/>
  <c r="H181" i="38"/>
  <c r="G181" i="38"/>
  <c r="F181" i="38"/>
  <c r="E181" i="38"/>
  <c r="D181" i="38"/>
  <c r="C181" i="38"/>
  <c r="B181" i="38"/>
  <c r="Y180" i="38"/>
  <c r="X180" i="38"/>
  <c r="W180" i="38"/>
  <c r="V180" i="38"/>
  <c r="U180" i="38"/>
  <c r="T180" i="38"/>
  <c r="S180" i="38"/>
  <c r="R180" i="38"/>
  <c r="Q180" i="38"/>
  <c r="P180" i="38"/>
  <c r="O180" i="38"/>
  <c r="N180" i="38"/>
  <c r="M180" i="38"/>
  <c r="L180" i="38"/>
  <c r="K180" i="38"/>
  <c r="J180" i="38"/>
  <c r="I180" i="38"/>
  <c r="H180" i="38"/>
  <c r="G180" i="38"/>
  <c r="F180" i="38"/>
  <c r="E180" i="38"/>
  <c r="D180" i="38"/>
  <c r="C180" i="38"/>
  <c r="B180" i="38"/>
  <c r="Y179" i="38"/>
  <c r="X179" i="38"/>
  <c r="W179" i="38"/>
  <c r="V179" i="38"/>
  <c r="U179" i="38"/>
  <c r="T179" i="38"/>
  <c r="S179" i="38"/>
  <c r="R179" i="38"/>
  <c r="Q179" i="38"/>
  <c r="P179" i="38"/>
  <c r="O179" i="38"/>
  <c r="N179" i="38"/>
  <c r="M179" i="38"/>
  <c r="L179" i="38"/>
  <c r="K179" i="38"/>
  <c r="J179" i="38"/>
  <c r="I179" i="38"/>
  <c r="H179" i="38"/>
  <c r="G179" i="38"/>
  <c r="F179" i="38"/>
  <c r="E179" i="38"/>
  <c r="D179" i="38"/>
  <c r="C179" i="38"/>
  <c r="B179" i="38"/>
  <c r="Y178" i="38"/>
  <c r="X178" i="38"/>
  <c r="W178" i="38"/>
  <c r="V178" i="38"/>
  <c r="U178" i="38"/>
  <c r="T178" i="38"/>
  <c r="S178" i="38"/>
  <c r="R178" i="38"/>
  <c r="Q178" i="38"/>
  <c r="P178" i="38"/>
  <c r="O178" i="38"/>
  <c r="N178" i="38"/>
  <c r="M178" i="38"/>
  <c r="L178" i="38"/>
  <c r="K178" i="38"/>
  <c r="J178" i="38"/>
  <c r="I178" i="38"/>
  <c r="H178" i="38"/>
  <c r="G178" i="38"/>
  <c r="F178" i="38"/>
  <c r="E178" i="38"/>
  <c r="D178" i="38"/>
  <c r="C178" i="38"/>
  <c r="B178" i="38"/>
  <c r="Y177" i="38"/>
  <c r="X177" i="38"/>
  <c r="W177" i="38"/>
  <c r="V177" i="38"/>
  <c r="U177" i="38"/>
  <c r="T177" i="38"/>
  <c r="S177" i="38"/>
  <c r="R177" i="38"/>
  <c r="Q177" i="38"/>
  <c r="P177" i="38"/>
  <c r="O177" i="38"/>
  <c r="N177" i="38"/>
  <c r="M177" i="38"/>
  <c r="L177" i="38"/>
  <c r="K177" i="38"/>
  <c r="J177" i="38"/>
  <c r="I177" i="38"/>
  <c r="H177" i="38"/>
  <c r="G177" i="38"/>
  <c r="F177" i="38"/>
  <c r="E177" i="38"/>
  <c r="D177" i="38"/>
  <c r="C177" i="38"/>
  <c r="B177" i="38"/>
  <c r="Y176" i="38"/>
  <c r="X176" i="38"/>
  <c r="W176" i="38"/>
  <c r="V176" i="38"/>
  <c r="U176" i="38"/>
  <c r="T176" i="38"/>
  <c r="S176" i="38"/>
  <c r="R176" i="38"/>
  <c r="Q176" i="38"/>
  <c r="P176" i="38"/>
  <c r="O176" i="38"/>
  <c r="N176" i="38"/>
  <c r="M176" i="38"/>
  <c r="L176" i="38"/>
  <c r="K176" i="38"/>
  <c r="J176" i="38"/>
  <c r="I176" i="38"/>
  <c r="H176" i="38"/>
  <c r="G176" i="38"/>
  <c r="F176" i="38"/>
  <c r="E176" i="38"/>
  <c r="D176" i="38"/>
  <c r="C176" i="38"/>
  <c r="B176" i="38"/>
  <c r="Y175" i="38"/>
  <c r="X175" i="38"/>
  <c r="W175" i="38"/>
  <c r="V175" i="38"/>
  <c r="U175" i="38"/>
  <c r="T175" i="38"/>
  <c r="S175" i="38"/>
  <c r="R175" i="38"/>
  <c r="Q175" i="38"/>
  <c r="P175" i="38"/>
  <c r="O175" i="38"/>
  <c r="N175" i="38"/>
  <c r="M175" i="38"/>
  <c r="L175" i="38"/>
  <c r="K175" i="38"/>
  <c r="J175" i="38"/>
  <c r="I175" i="38"/>
  <c r="H175" i="38"/>
  <c r="G175" i="38"/>
  <c r="F175" i="38"/>
  <c r="E175" i="38"/>
  <c r="D175" i="38"/>
  <c r="C175" i="38"/>
  <c r="B175" i="38"/>
  <c r="Y174" i="38"/>
  <c r="X174" i="38"/>
  <c r="W174" i="38"/>
  <c r="V174" i="38"/>
  <c r="U174" i="38"/>
  <c r="T174" i="38"/>
  <c r="S174" i="38"/>
  <c r="R174" i="38"/>
  <c r="Q174" i="38"/>
  <c r="P174" i="38"/>
  <c r="O174" i="38"/>
  <c r="N174" i="38"/>
  <c r="M174" i="38"/>
  <c r="L174" i="38"/>
  <c r="K174" i="38"/>
  <c r="J174" i="38"/>
  <c r="I174" i="38"/>
  <c r="H174" i="38"/>
  <c r="G174" i="38"/>
  <c r="F174" i="38"/>
  <c r="E174" i="38"/>
  <c r="D174" i="38"/>
  <c r="C174" i="38"/>
  <c r="B174" i="38"/>
  <c r="Y173" i="38"/>
  <c r="X173" i="38"/>
  <c r="W173" i="38"/>
  <c r="V173" i="38"/>
  <c r="U173" i="38"/>
  <c r="T173" i="38"/>
  <c r="S173" i="38"/>
  <c r="R173" i="38"/>
  <c r="Q173" i="38"/>
  <c r="P173" i="38"/>
  <c r="O173" i="38"/>
  <c r="N173" i="38"/>
  <c r="M173" i="38"/>
  <c r="L173" i="38"/>
  <c r="K173" i="38"/>
  <c r="J173" i="38"/>
  <c r="I173" i="38"/>
  <c r="H173" i="38"/>
  <c r="G173" i="38"/>
  <c r="F173" i="38"/>
  <c r="E173" i="38"/>
  <c r="D173" i="38"/>
  <c r="C173" i="38"/>
  <c r="B173" i="38"/>
  <c r="Y172" i="38"/>
  <c r="X172" i="38"/>
  <c r="W172" i="38"/>
  <c r="V172" i="38"/>
  <c r="U172" i="38"/>
  <c r="T172" i="38"/>
  <c r="S172" i="38"/>
  <c r="R172" i="38"/>
  <c r="Q172" i="38"/>
  <c r="P172" i="38"/>
  <c r="O172" i="38"/>
  <c r="N172" i="38"/>
  <c r="M172" i="38"/>
  <c r="L172" i="38"/>
  <c r="K172" i="38"/>
  <c r="J172" i="38"/>
  <c r="I172" i="38"/>
  <c r="H172" i="38"/>
  <c r="G172" i="38"/>
  <c r="F172" i="38"/>
  <c r="E172" i="38"/>
  <c r="D172" i="38"/>
  <c r="C172" i="38"/>
  <c r="B172" i="38"/>
  <c r="Y171" i="38"/>
  <c r="X171" i="38"/>
  <c r="W171" i="38"/>
  <c r="V171" i="38"/>
  <c r="U171" i="38"/>
  <c r="T171" i="38"/>
  <c r="S171" i="38"/>
  <c r="R171" i="38"/>
  <c r="Q171" i="38"/>
  <c r="P171" i="38"/>
  <c r="O171" i="38"/>
  <c r="N171" i="38"/>
  <c r="M171" i="38"/>
  <c r="L171" i="38"/>
  <c r="K171" i="38"/>
  <c r="J171" i="38"/>
  <c r="I171" i="38"/>
  <c r="H171" i="38"/>
  <c r="G171" i="38"/>
  <c r="F171" i="38"/>
  <c r="E171" i="38"/>
  <c r="D171" i="38"/>
  <c r="C171" i="38"/>
  <c r="B171" i="38"/>
  <c r="Y170" i="38"/>
  <c r="X170" i="38"/>
  <c r="W170" i="38"/>
  <c r="V170" i="38"/>
  <c r="U170" i="38"/>
  <c r="T170" i="38"/>
  <c r="S170" i="38"/>
  <c r="R170" i="38"/>
  <c r="Q170" i="38"/>
  <c r="P170" i="38"/>
  <c r="O170" i="38"/>
  <c r="N170" i="38"/>
  <c r="M170" i="38"/>
  <c r="L170" i="38"/>
  <c r="K170" i="38"/>
  <c r="J170" i="38"/>
  <c r="I170" i="38"/>
  <c r="H170" i="38"/>
  <c r="G170" i="38"/>
  <c r="F170" i="38"/>
  <c r="E170" i="38"/>
  <c r="D170" i="38"/>
  <c r="C170" i="38"/>
  <c r="B170" i="38"/>
  <c r="Y169" i="38"/>
  <c r="X169" i="38"/>
  <c r="W169" i="38"/>
  <c r="V169" i="38"/>
  <c r="U169" i="38"/>
  <c r="T169" i="38"/>
  <c r="S169" i="38"/>
  <c r="R169" i="38"/>
  <c r="Q169" i="38"/>
  <c r="P169" i="38"/>
  <c r="O169" i="38"/>
  <c r="N169" i="38"/>
  <c r="M169" i="38"/>
  <c r="L169" i="38"/>
  <c r="K169" i="38"/>
  <c r="J169" i="38"/>
  <c r="I169" i="38"/>
  <c r="H169" i="38"/>
  <c r="G169" i="38"/>
  <c r="F169" i="38"/>
  <c r="E169" i="38"/>
  <c r="D169" i="38"/>
  <c r="C169" i="38"/>
  <c r="B169" i="38"/>
  <c r="Y168" i="38"/>
  <c r="X168" i="38"/>
  <c r="W168" i="38"/>
  <c r="V168" i="38"/>
  <c r="U168" i="38"/>
  <c r="T168" i="38"/>
  <c r="S168" i="38"/>
  <c r="R168" i="38"/>
  <c r="Q168" i="38"/>
  <c r="P168" i="38"/>
  <c r="O168" i="38"/>
  <c r="N168" i="38"/>
  <c r="M168" i="38"/>
  <c r="L168" i="38"/>
  <c r="K168" i="38"/>
  <c r="J168" i="38"/>
  <c r="I168" i="38"/>
  <c r="H168" i="38"/>
  <c r="G168" i="38"/>
  <c r="F168" i="38"/>
  <c r="E168" i="38"/>
  <c r="D168" i="38"/>
  <c r="C168" i="38"/>
  <c r="B168" i="38"/>
  <c r="Y167" i="38"/>
  <c r="X167" i="38"/>
  <c r="W167" i="38"/>
  <c r="V167" i="38"/>
  <c r="U167" i="38"/>
  <c r="T167" i="38"/>
  <c r="S167" i="38"/>
  <c r="R167" i="38"/>
  <c r="Q167" i="38"/>
  <c r="P167" i="38"/>
  <c r="O167" i="38"/>
  <c r="N167" i="38"/>
  <c r="M167" i="38"/>
  <c r="L167" i="38"/>
  <c r="K167" i="38"/>
  <c r="J167" i="38"/>
  <c r="I167" i="38"/>
  <c r="H167" i="38"/>
  <c r="G167" i="38"/>
  <c r="F167" i="38"/>
  <c r="E167" i="38"/>
  <c r="D167" i="38"/>
  <c r="C167" i="38"/>
  <c r="B167" i="38"/>
  <c r="Y166" i="38"/>
  <c r="X166" i="38"/>
  <c r="W166" i="38"/>
  <c r="V166" i="38"/>
  <c r="U166" i="38"/>
  <c r="T166" i="38"/>
  <c r="S166" i="38"/>
  <c r="R166" i="38"/>
  <c r="Q166" i="38"/>
  <c r="P166" i="38"/>
  <c r="O166" i="38"/>
  <c r="N166" i="38"/>
  <c r="M166" i="38"/>
  <c r="L166" i="38"/>
  <c r="K166" i="38"/>
  <c r="J166" i="38"/>
  <c r="I166" i="38"/>
  <c r="H166" i="38"/>
  <c r="G166" i="38"/>
  <c r="F166" i="38"/>
  <c r="E166" i="38"/>
  <c r="D166" i="38"/>
  <c r="C166" i="38"/>
  <c r="B166" i="38"/>
  <c r="Y165" i="38"/>
  <c r="X165" i="38"/>
  <c r="W165" i="38"/>
  <c r="V165" i="38"/>
  <c r="U165" i="38"/>
  <c r="T165" i="38"/>
  <c r="S165" i="38"/>
  <c r="R165" i="38"/>
  <c r="Q165" i="38"/>
  <c r="P165" i="38"/>
  <c r="O165" i="38"/>
  <c r="N165" i="38"/>
  <c r="M165" i="38"/>
  <c r="L165" i="38"/>
  <c r="K165" i="38"/>
  <c r="J165" i="38"/>
  <c r="I165" i="38"/>
  <c r="H165" i="38"/>
  <c r="G165" i="38"/>
  <c r="F165" i="38"/>
  <c r="E165" i="38"/>
  <c r="D165" i="38"/>
  <c r="C165" i="38"/>
  <c r="B165" i="38"/>
  <c r="Y164" i="38"/>
  <c r="X164" i="38"/>
  <c r="W164" i="38"/>
  <c r="V164" i="38"/>
  <c r="U164" i="38"/>
  <c r="T164" i="38"/>
  <c r="S164" i="38"/>
  <c r="R164" i="38"/>
  <c r="Q164" i="38"/>
  <c r="P164" i="38"/>
  <c r="O164" i="38"/>
  <c r="N164" i="38"/>
  <c r="M164" i="38"/>
  <c r="L164" i="38"/>
  <c r="K164" i="38"/>
  <c r="J164" i="38"/>
  <c r="I164" i="38"/>
  <c r="H164" i="38"/>
  <c r="G164" i="38"/>
  <c r="F164" i="38"/>
  <c r="E164" i="38"/>
  <c r="D164" i="38"/>
  <c r="C164" i="38"/>
  <c r="B164" i="38"/>
  <c r="Y163" i="38"/>
  <c r="X163" i="38"/>
  <c r="W163" i="38"/>
  <c r="V163" i="38"/>
  <c r="U163" i="38"/>
  <c r="T163" i="38"/>
  <c r="S163" i="38"/>
  <c r="R163" i="38"/>
  <c r="Q163" i="38"/>
  <c r="P163" i="38"/>
  <c r="O163" i="38"/>
  <c r="N163" i="38"/>
  <c r="M163" i="38"/>
  <c r="L163" i="38"/>
  <c r="K163" i="38"/>
  <c r="J163" i="38"/>
  <c r="I163" i="38"/>
  <c r="H163" i="38"/>
  <c r="G163" i="38"/>
  <c r="F163" i="38"/>
  <c r="E163" i="38"/>
  <c r="D163" i="38"/>
  <c r="C163" i="38"/>
  <c r="B163" i="38"/>
  <c r="Y162" i="38"/>
  <c r="X162" i="38"/>
  <c r="W162" i="38"/>
  <c r="V162" i="38"/>
  <c r="U162" i="38"/>
  <c r="T162" i="38"/>
  <c r="S162" i="38"/>
  <c r="R162" i="38"/>
  <c r="Q162" i="38"/>
  <c r="P162" i="38"/>
  <c r="O162" i="38"/>
  <c r="N162" i="38"/>
  <c r="M162" i="38"/>
  <c r="L162" i="38"/>
  <c r="K162" i="38"/>
  <c r="J162" i="38"/>
  <c r="I162" i="38"/>
  <c r="H162" i="38"/>
  <c r="G162" i="38"/>
  <c r="F162" i="38"/>
  <c r="E162" i="38"/>
  <c r="D162" i="38"/>
  <c r="C162" i="38"/>
  <c r="B162" i="38"/>
  <c r="Y161" i="38"/>
  <c r="X161" i="38"/>
  <c r="W161" i="38"/>
  <c r="V161" i="38"/>
  <c r="U161" i="38"/>
  <c r="T161" i="38"/>
  <c r="S161" i="38"/>
  <c r="R161" i="38"/>
  <c r="Q161" i="38"/>
  <c r="P161" i="38"/>
  <c r="O161" i="38"/>
  <c r="N161" i="38"/>
  <c r="M161" i="38"/>
  <c r="L161" i="38"/>
  <c r="K161" i="38"/>
  <c r="J161" i="38"/>
  <c r="I161" i="38"/>
  <c r="H161" i="38"/>
  <c r="G161" i="38"/>
  <c r="F161" i="38"/>
  <c r="E161" i="38"/>
  <c r="D161" i="38"/>
  <c r="C161" i="38"/>
  <c r="B161" i="38"/>
  <c r="Y160" i="38"/>
  <c r="X160" i="38"/>
  <c r="W160" i="38"/>
  <c r="V160" i="38"/>
  <c r="U160" i="38"/>
  <c r="T160" i="38"/>
  <c r="S160" i="38"/>
  <c r="R160" i="38"/>
  <c r="Q160" i="38"/>
  <c r="P160" i="38"/>
  <c r="O160" i="38"/>
  <c r="N160" i="38"/>
  <c r="M160" i="38"/>
  <c r="L160" i="38"/>
  <c r="K160" i="38"/>
  <c r="J160" i="38"/>
  <c r="I160" i="38"/>
  <c r="H160" i="38"/>
  <c r="G160" i="38"/>
  <c r="F160" i="38"/>
  <c r="E160" i="38"/>
  <c r="D160" i="38"/>
  <c r="C160" i="38"/>
  <c r="B160" i="38"/>
  <c r="Y159" i="38"/>
  <c r="X159" i="38"/>
  <c r="W159" i="38"/>
  <c r="V159" i="38"/>
  <c r="U159" i="38"/>
  <c r="T159" i="38"/>
  <c r="S159" i="38"/>
  <c r="R159" i="38"/>
  <c r="Q159" i="38"/>
  <c r="P159" i="38"/>
  <c r="O159" i="38"/>
  <c r="N159" i="38"/>
  <c r="M159" i="38"/>
  <c r="L159" i="38"/>
  <c r="K159" i="38"/>
  <c r="J159" i="38"/>
  <c r="I159" i="38"/>
  <c r="H159" i="38"/>
  <c r="G159" i="38"/>
  <c r="F159" i="38"/>
  <c r="E159" i="38"/>
  <c r="D159" i="38"/>
  <c r="C159" i="38"/>
  <c r="B159" i="38"/>
  <c r="Y158" i="38"/>
  <c r="X158" i="38"/>
  <c r="W158" i="38"/>
  <c r="V158" i="38"/>
  <c r="U158" i="38"/>
  <c r="T158" i="38"/>
  <c r="S158" i="38"/>
  <c r="R158" i="38"/>
  <c r="Q158" i="38"/>
  <c r="P158" i="38"/>
  <c r="O158" i="38"/>
  <c r="N158" i="38"/>
  <c r="M158" i="38"/>
  <c r="L158" i="38"/>
  <c r="K158" i="38"/>
  <c r="J158" i="38"/>
  <c r="I158" i="38"/>
  <c r="H158" i="38"/>
  <c r="G158" i="38"/>
  <c r="F158" i="38"/>
  <c r="E158" i="38"/>
  <c r="D158" i="38"/>
  <c r="C158" i="38"/>
  <c r="B158" i="38"/>
  <c r="Y157" i="38"/>
  <c r="X157" i="38"/>
  <c r="W157" i="38"/>
  <c r="V157" i="38"/>
  <c r="U157" i="38"/>
  <c r="T157" i="38"/>
  <c r="S157" i="38"/>
  <c r="R157" i="38"/>
  <c r="Q157" i="38"/>
  <c r="P157" i="38"/>
  <c r="O157" i="38"/>
  <c r="N157" i="38"/>
  <c r="M157" i="38"/>
  <c r="L157" i="38"/>
  <c r="K157" i="38"/>
  <c r="J157" i="38"/>
  <c r="I157" i="38"/>
  <c r="H157" i="38"/>
  <c r="G157" i="38"/>
  <c r="F157" i="38"/>
  <c r="E157" i="38"/>
  <c r="D157" i="38"/>
  <c r="C157" i="38"/>
  <c r="B157" i="38"/>
  <c r="Y156" i="38"/>
  <c r="X156" i="38"/>
  <c r="W156" i="38"/>
  <c r="V156" i="38"/>
  <c r="U156" i="38"/>
  <c r="T156" i="38"/>
  <c r="S156" i="38"/>
  <c r="R156" i="38"/>
  <c r="Q156" i="38"/>
  <c r="P156" i="38"/>
  <c r="O156" i="38"/>
  <c r="N156" i="38"/>
  <c r="M156" i="38"/>
  <c r="L156" i="38"/>
  <c r="K156" i="38"/>
  <c r="J156" i="38"/>
  <c r="I156" i="38"/>
  <c r="H156" i="38"/>
  <c r="G156" i="38"/>
  <c r="F156" i="38"/>
  <c r="E156" i="38"/>
  <c r="D156" i="38"/>
  <c r="C156" i="38"/>
  <c r="B156" i="38"/>
  <c r="Y146" i="38"/>
  <c r="X146" i="38"/>
  <c r="W146" i="38"/>
  <c r="V146" i="38"/>
  <c r="U146" i="38"/>
  <c r="T146" i="38"/>
  <c r="S146" i="38"/>
  <c r="R146" i="38"/>
  <c r="Q146" i="38"/>
  <c r="P146" i="38"/>
  <c r="O146" i="38"/>
  <c r="N146" i="38"/>
  <c r="M146" i="38"/>
  <c r="L146" i="38"/>
  <c r="K146" i="38"/>
  <c r="J146" i="38"/>
  <c r="I146" i="38"/>
  <c r="H146" i="38"/>
  <c r="G146" i="38"/>
  <c r="F146" i="38"/>
  <c r="E146" i="38"/>
  <c r="D146" i="38"/>
  <c r="C146" i="38"/>
  <c r="B146" i="38"/>
  <c r="Y145" i="38"/>
  <c r="X145" i="38"/>
  <c r="W145" i="38"/>
  <c r="V145" i="38"/>
  <c r="U145" i="38"/>
  <c r="T145" i="38"/>
  <c r="S145" i="38"/>
  <c r="R145" i="38"/>
  <c r="Q145" i="38"/>
  <c r="P145" i="38"/>
  <c r="O145" i="38"/>
  <c r="N145" i="38"/>
  <c r="M145" i="38"/>
  <c r="L145" i="38"/>
  <c r="K145" i="38"/>
  <c r="J145" i="38"/>
  <c r="I145" i="38"/>
  <c r="H145" i="38"/>
  <c r="G145" i="38"/>
  <c r="F145" i="38"/>
  <c r="E145" i="38"/>
  <c r="D145" i="38"/>
  <c r="C145" i="38"/>
  <c r="B145" i="38"/>
  <c r="Y144" i="38"/>
  <c r="X144" i="38"/>
  <c r="W144" i="38"/>
  <c r="V144" i="38"/>
  <c r="U144" i="38"/>
  <c r="T144" i="38"/>
  <c r="S144" i="38"/>
  <c r="R144" i="38"/>
  <c r="Q144" i="38"/>
  <c r="P144" i="38"/>
  <c r="O144" i="38"/>
  <c r="N144" i="38"/>
  <c r="M144" i="38"/>
  <c r="L144" i="38"/>
  <c r="K144" i="38"/>
  <c r="J144" i="38"/>
  <c r="I144" i="38"/>
  <c r="H144" i="38"/>
  <c r="G144" i="38"/>
  <c r="F144" i="38"/>
  <c r="E144" i="38"/>
  <c r="D144" i="38"/>
  <c r="C144" i="38"/>
  <c r="B144" i="38"/>
  <c r="Y143" i="38"/>
  <c r="X143" i="38"/>
  <c r="W143" i="38"/>
  <c r="V143" i="38"/>
  <c r="U143" i="38"/>
  <c r="T143" i="38"/>
  <c r="S143" i="38"/>
  <c r="R143" i="38"/>
  <c r="Q143" i="38"/>
  <c r="P143" i="38"/>
  <c r="O143" i="38"/>
  <c r="N143" i="38"/>
  <c r="M143" i="38"/>
  <c r="L143" i="38"/>
  <c r="K143" i="38"/>
  <c r="J143" i="38"/>
  <c r="I143" i="38"/>
  <c r="H143" i="38"/>
  <c r="G143" i="38"/>
  <c r="F143" i="38"/>
  <c r="E143" i="38"/>
  <c r="D143" i="38"/>
  <c r="C143" i="38"/>
  <c r="B143" i="38"/>
  <c r="Y142" i="38"/>
  <c r="X142" i="38"/>
  <c r="W142" i="38"/>
  <c r="V142" i="38"/>
  <c r="U142" i="38"/>
  <c r="T142" i="38"/>
  <c r="S142" i="38"/>
  <c r="R142" i="38"/>
  <c r="Q142" i="38"/>
  <c r="P142" i="38"/>
  <c r="O142" i="38"/>
  <c r="N142" i="38"/>
  <c r="M142" i="38"/>
  <c r="L142" i="38"/>
  <c r="K142" i="38"/>
  <c r="J142" i="38"/>
  <c r="I142" i="38"/>
  <c r="H142" i="38"/>
  <c r="G142" i="38"/>
  <c r="F142" i="38"/>
  <c r="E142" i="38"/>
  <c r="D142" i="38"/>
  <c r="C142" i="38"/>
  <c r="B142" i="38"/>
  <c r="Y141" i="38"/>
  <c r="X141" i="38"/>
  <c r="W141" i="38"/>
  <c r="V141" i="38"/>
  <c r="U141" i="38"/>
  <c r="T141" i="38"/>
  <c r="S141" i="38"/>
  <c r="R141" i="38"/>
  <c r="Q141" i="38"/>
  <c r="P141" i="38"/>
  <c r="O141" i="38"/>
  <c r="N141" i="38"/>
  <c r="M141" i="38"/>
  <c r="L141" i="38"/>
  <c r="K141" i="38"/>
  <c r="J141" i="38"/>
  <c r="I141" i="38"/>
  <c r="H141" i="38"/>
  <c r="G141" i="38"/>
  <c r="F141" i="38"/>
  <c r="E141" i="38"/>
  <c r="D141" i="38"/>
  <c r="C141" i="38"/>
  <c r="B141" i="38"/>
  <c r="Y140" i="38"/>
  <c r="X140" i="38"/>
  <c r="W140" i="38"/>
  <c r="V140" i="38"/>
  <c r="U140" i="38"/>
  <c r="T140" i="38"/>
  <c r="S140" i="38"/>
  <c r="R140" i="38"/>
  <c r="Q140" i="38"/>
  <c r="P140" i="38"/>
  <c r="O140" i="38"/>
  <c r="N140" i="38"/>
  <c r="M140" i="38"/>
  <c r="L140" i="38"/>
  <c r="K140" i="38"/>
  <c r="J140" i="38"/>
  <c r="I140" i="38"/>
  <c r="H140" i="38"/>
  <c r="G140" i="38"/>
  <c r="F140" i="38"/>
  <c r="E140" i="38"/>
  <c r="D140" i="38"/>
  <c r="C140" i="38"/>
  <c r="B140" i="38"/>
  <c r="Y139" i="38"/>
  <c r="X139" i="38"/>
  <c r="W139" i="38"/>
  <c r="V139" i="38"/>
  <c r="U139" i="38"/>
  <c r="T139" i="38"/>
  <c r="S139" i="38"/>
  <c r="R139" i="38"/>
  <c r="Q139" i="38"/>
  <c r="P139" i="38"/>
  <c r="O139" i="38"/>
  <c r="N139" i="38"/>
  <c r="M139" i="38"/>
  <c r="L139" i="38"/>
  <c r="K139" i="38"/>
  <c r="J139" i="38"/>
  <c r="I139" i="38"/>
  <c r="H139" i="38"/>
  <c r="G139" i="38"/>
  <c r="F139" i="38"/>
  <c r="E139" i="38"/>
  <c r="D139" i="38"/>
  <c r="C139" i="38"/>
  <c r="B139" i="38"/>
  <c r="Y138" i="38"/>
  <c r="X138" i="38"/>
  <c r="W138" i="38"/>
  <c r="V138" i="38"/>
  <c r="U138" i="38"/>
  <c r="T138" i="38"/>
  <c r="S138" i="38"/>
  <c r="R138" i="38"/>
  <c r="Q138" i="38"/>
  <c r="P138" i="38"/>
  <c r="O138" i="38"/>
  <c r="N138" i="38"/>
  <c r="M138" i="38"/>
  <c r="L138" i="38"/>
  <c r="K138" i="38"/>
  <c r="J138" i="38"/>
  <c r="I138" i="38"/>
  <c r="H138" i="38"/>
  <c r="G138" i="38"/>
  <c r="F138" i="38"/>
  <c r="E138" i="38"/>
  <c r="D138" i="38"/>
  <c r="C138" i="38"/>
  <c r="B138" i="38"/>
  <c r="Y137" i="38"/>
  <c r="X137" i="38"/>
  <c r="W137" i="38"/>
  <c r="V137" i="38"/>
  <c r="U137" i="38"/>
  <c r="T137" i="38"/>
  <c r="S137" i="38"/>
  <c r="R137" i="38"/>
  <c r="Q137" i="38"/>
  <c r="P137" i="38"/>
  <c r="O137" i="38"/>
  <c r="N137" i="38"/>
  <c r="M137" i="38"/>
  <c r="L137" i="38"/>
  <c r="K137" i="38"/>
  <c r="J137" i="38"/>
  <c r="I137" i="38"/>
  <c r="H137" i="38"/>
  <c r="G137" i="38"/>
  <c r="F137" i="38"/>
  <c r="E137" i="38"/>
  <c r="D137" i="38"/>
  <c r="C137" i="38"/>
  <c r="B137" i="38"/>
  <c r="Y136" i="38"/>
  <c r="X136" i="38"/>
  <c r="W136" i="38"/>
  <c r="V136" i="38"/>
  <c r="U136" i="38"/>
  <c r="T136" i="38"/>
  <c r="S136" i="38"/>
  <c r="R136" i="38"/>
  <c r="Q136" i="38"/>
  <c r="P136" i="38"/>
  <c r="O136" i="38"/>
  <c r="N136" i="38"/>
  <c r="M136" i="38"/>
  <c r="L136" i="38"/>
  <c r="K136" i="38"/>
  <c r="J136" i="38"/>
  <c r="I136" i="38"/>
  <c r="H136" i="38"/>
  <c r="G136" i="38"/>
  <c r="F136" i="38"/>
  <c r="E136" i="38"/>
  <c r="D136" i="38"/>
  <c r="C136" i="38"/>
  <c r="B136" i="38"/>
  <c r="Y135" i="38"/>
  <c r="X135" i="38"/>
  <c r="W135" i="38"/>
  <c r="V135" i="38"/>
  <c r="U135" i="38"/>
  <c r="T135" i="38"/>
  <c r="S135" i="38"/>
  <c r="R135" i="38"/>
  <c r="Q135" i="38"/>
  <c r="P135" i="38"/>
  <c r="O135" i="38"/>
  <c r="N135" i="38"/>
  <c r="M135" i="38"/>
  <c r="L135" i="38"/>
  <c r="K135" i="38"/>
  <c r="J135" i="38"/>
  <c r="I135" i="38"/>
  <c r="H135" i="38"/>
  <c r="G135" i="38"/>
  <c r="F135" i="38"/>
  <c r="E135" i="38"/>
  <c r="D135" i="38"/>
  <c r="C135" i="38"/>
  <c r="B135" i="38"/>
  <c r="Y134" i="38"/>
  <c r="X134" i="38"/>
  <c r="W134" i="38"/>
  <c r="V134" i="38"/>
  <c r="U134" i="38"/>
  <c r="T134" i="38"/>
  <c r="S134" i="38"/>
  <c r="R134" i="38"/>
  <c r="Q134" i="38"/>
  <c r="P134" i="38"/>
  <c r="O134" i="38"/>
  <c r="N134" i="38"/>
  <c r="M134" i="38"/>
  <c r="L134" i="38"/>
  <c r="K134" i="38"/>
  <c r="J134" i="38"/>
  <c r="I134" i="38"/>
  <c r="H134" i="38"/>
  <c r="G134" i="38"/>
  <c r="F134" i="38"/>
  <c r="E134" i="38"/>
  <c r="D134" i="38"/>
  <c r="C134" i="38"/>
  <c r="B134" i="38"/>
  <c r="Y133" i="38"/>
  <c r="X133" i="38"/>
  <c r="W133" i="38"/>
  <c r="V133" i="38"/>
  <c r="U133" i="38"/>
  <c r="T133" i="38"/>
  <c r="S133" i="38"/>
  <c r="R133" i="38"/>
  <c r="Q133" i="38"/>
  <c r="P133" i="38"/>
  <c r="O133" i="38"/>
  <c r="N133" i="38"/>
  <c r="M133" i="38"/>
  <c r="L133" i="38"/>
  <c r="K133" i="38"/>
  <c r="J133" i="38"/>
  <c r="I133" i="38"/>
  <c r="H133" i="38"/>
  <c r="G133" i="38"/>
  <c r="F133" i="38"/>
  <c r="E133" i="38"/>
  <c r="D133" i="38"/>
  <c r="C133" i="38"/>
  <c r="B133" i="38"/>
  <c r="Y132" i="38"/>
  <c r="X132" i="38"/>
  <c r="W132" i="38"/>
  <c r="V132" i="38"/>
  <c r="U132" i="38"/>
  <c r="T132" i="38"/>
  <c r="S132" i="38"/>
  <c r="R132" i="38"/>
  <c r="Q132" i="38"/>
  <c r="P132" i="38"/>
  <c r="O132" i="38"/>
  <c r="N132" i="38"/>
  <c r="M132" i="38"/>
  <c r="L132" i="38"/>
  <c r="K132" i="38"/>
  <c r="J132" i="38"/>
  <c r="I132" i="38"/>
  <c r="H132" i="38"/>
  <c r="G132" i="38"/>
  <c r="F132" i="38"/>
  <c r="E132" i="38"/>
  <c r="D132" i="38"/>
  <c r="C132" i="38"/>
  <c r="B132" i="38"/>
  <c r="Y131" i="38"/>
  <c r="X131" i="38"/>
  <c r="W131" i="38"/>
  <c r="V131" i="38"/>
  <c r="U131" i="38"/>
  <c r="T131" i="38"/>
  <c r="S131" i="38"/>
  <c r="R131" i="38"/>
  <c r="Q131" i="38"/>
  <c r="P131" i="38"/>
  <c r="O131" i="38"/>
  <c r="N131" i="38"/>
  <c r="M131" i="38"/>
  <c r="L131" i="38"/>
  <c r="K131" i="38"/>
  <c r="J131" i="38"/>
  <c r="I131" i="38"/>
  <c r="H131" i="38"/>
  <c r="G131" i="38"/>
  <c r="F131" i="38"/>
  <c r="E131" i="38"/>
  <c r="D131" i="38"/>
  <c r="C131" i="38"/>
  <c r="B131" i="38"/>
  <c r="Y130" i="38"/>
  <c r="X130" i="38"/>
  <c r="W130" i="38"/>
  <c r="V130" i="38"/>
  <c r="U130" i="38"/>
  <c r="T130" i="38"/>
  <c r="S130" i="38"/>
  <c r="R130" i="38"/>
  <c r="Q130" i="38"/>
  <c r="P130" i="38"/>
  <c r="O130" i="38"/>
  <c r="N130" i="38"/>
  <c r="M130" i="38"/>
  <c r="L130" i="38"/>
  <c r="K130" i="38"/>
  <c r="J130" i="38"/>
  <c r="I130" i="38"/>
  <c r="H130" i="38"/>
  <c r="G130" i="38"/>
  <c r="F130" i="38"/>
  <c r="E130" i="38"/>
  <c r="D130" i="38"/>
  <c r="C130" i="38"/>
  <c r="B130" i="38"/>
  <c r="Y129" i="38"/>
  <c r="X129" i="38"/>
  <c r="W129" i="38"/>
  <c r="V129" i="38"/>
  <c r="U129" i="38"/>
  <c r="T129" i="38"/>
  <c r="S129" i="38"/>
  <c r="R129" i="38"/>
  <c r="Q129" i="38"/>
  <c r="P129" i="38"/>
  <c r="O129" i="38"/>
  <c r="N129" i="38"/>
  <c r="M129" i="38"/>
  <c r="L129" i="38"/>
  <c r="K129" i="38"/>
  <c r="J129" i="38"/>
  <c r="I129" i="38"/>
  <c r="H129" i="38"/>
  <c r="G129" i="38"/>
  <c r="F129" i="38"/>
  <c r="E129" i="38"/>
  <c r="D129" i="38"/>
  <c r="C129" i="38"/>
  <c r="B129" i="38"/>
  <c r="Y128" i="38"/>
  <c r="X128" i="38"/>
  <c r="W128" i="38"/>
  <c r="V128" i="38"/>
  <c r="U128" i="38"/>
  <c r="T128" i="38"/>
  <c r="S128" i="38"/>
  <c r="R128" i="38"/>
  <c r="Q128" i="38"/>
  <c r="P128" i="38"/>
  <c r="O128" i="38"/>
  <c r="N128" i="38"/>
  <c r="M128" i="38"/>
  <c r="L128" i="38"/>
  <c r="K128" i="38"/>
  <c r="J128" i="38"/>
  <c r="I128" i="38"/>
  <c r="H128" i="38"/>
  <c r="G128" i="38"/>
  <c r="F128" i="38"/>
  <c r="E128" i="38"/>
  <c r="D128" i="38"/>
  <c r="C128" i="38"/>
  <c r="B128" i="38"/>
  <c r="Y127" i="38"/>
  <c r="X127" i="38"/>
  <c r="W127" i="38"/>
  <c r="V127" i="38"/>
  <c r="U127" i="38"/>
  <c r="T127" i="38"/>
  <c r="S127" i="38"/>
  <c r="R127" i="38"/>
  <c r="Q127" i="38"/>
  <c r="P127" i="38"/>
  <c r="O127" i="38"/>
  <c r="N127" i="38"/>
  <c r="M127" i="38"/>
  <c r="L127" i="38"/>
  <c r="K127" i="38"/>
  <c r="J127" i="38"/>
  <c r="I127" i="38"/>
  <c r="H127" i="38"/>
  <c r="G127" i="38"/>
  <c r="F127" i="38"/>
  <c r="E127" i="38"/>
  <c r="D127" i="38"/>
  <c r="C127" i="38"/>
  <c r="B127" i="38"/>
  <c r="Y126" i="38"/>
  <c r="X126" i="38"/>
  <c r="W126" i="38"/>
  <c r="V126" i="38"/>
  <c r="U126" i="38"/>
  <c r="T126" i="38"/>
  <c r="S126" i="38"/>
  <c r="R126" i="38"/>
  <c r="Q126" i="38"/>
  <c r="P126" i="38"/>
  <c r="O126" i="38"/>
  <c r="N126" i="38"/>
  <c r="M126" i="38"/>
  <c r="L126" i="38"/>
  <c r="K126" i="38"/>
  <c r="J126" i="38"/>
  <c r="I126" i="38"/>
  <c r="H126" i="38"/>
  <c r="G126" i="38"/>
  <c r="F126" i="38"/>
  <c r="E126" i="38"/>
  <c r="D126" i="38"/>
  <c r="C126" i="38"/>
  <c r="B126" i="38"/>
  <c r="Y125" i="38"/>
  <c r="X125" i="38"/>
  <c r="W125" i="38"/>
  <c r="V125" i="38"/>
  <c r="U125" i="38"/>
  <c r="T125" i="38"/>
  <c r="S125" i="38"/>
  <c r="R125" i="38"/>
  <c r="Q125" i="38"/>
  <c r="P125" i="38"/>
  <c r="O125" i="38"/>
  <c r="N125" i="38"/>
  <c r="M125" i="38"/>
  <c r="L125" i="38"/>
  <c r="K125" i="38"/>
  <c r="J125" i="38"/>
  <c r="I125" i="38"/>
  <c r="H125" i="38"/>
  <c r="G125" i="38"/>
  <c r="F125" i="38"/>
  <c r="E125" i="38"/>
  <c r="D125" i="38"/>
  <c r="C125" i="38"/>
  <c r="B125" i="38"/>
  <c r="Y124" i="38"/>
  <c r="X124" i="38"/>
  <c r="W124" i="38"/>
  <c r="V124" i="38"/>
  <c r="U124" i="38"/>
  <c r="T124" i="38"/>
  <c r="S124" i="38"/>
  <c r="R124" i="38"/>
  <c r="Q124" i="38"/>
  <c r="P124" i="38"/>
  <c r="O124" i="38"/>
  <c r="N124" i="38"/>
  <c r="M124" i="38"/>
  <c r="L124" i="38"/>
  <c r="K124" i="38"/>
  <c r="J124" i="38"/>
  <c r="I124" i="38"/>
  <c r="H124" i="38"/>
  <c r="G124" i="38"/>
  <c r="F124" i="38"/>
  <c r="E124" i="38"/>
  <c r="D124" i="38"/>
  <c r="C124" i="38"/>
  <c r="B124" i="38"/>
  <c r="Y123" i="38"/>
  <c r="X123" i="38"/>
  <c r="W123" i="38"/>
  <c r="V123" i="38"/>
  <c r="U123" i="38"/>
  <c r="T123" i="38"/>
  <c r="S123" i="38"/>
  <c r="R123" i="38"/>
  <c r="Q123" i="38"/>
  <c r="P123" i="38"/>
  <c r="O123" i="38"/>
  <c r="N123" i="38"/>
  <c r="M123" i="38"/>
  <c r="L123" i="38"/>
  <c r="K123" i="38"/>
  <c r="J123" i="38"/>
  <c r="I123" i="38"/>
  <c r="H123" i="38"/>
  <c r="G123" i="38"/>
  <c r="F123" i="38"/>
  <c r="E123" i="38"/>
  <c r="D123" i="38"/>
  <c r="C123" i="38"/>
  <c r="B123" i="38"/>
  <c r="Y122" i="38"/>
  <c r="X122" i="38"/>
  <c r="W122" i="38"/>
  <c r="V122" i="38"/>
  <c r="U122" i="38"/>
  <c r="T122" i="38"/>
  <c r="S122" i="38"/>
  <c r="R122" i="38"/>
  <c r="Q122" i="38"/>
  <c r="P122" i="38"/>
  <c r="O122" i="38"/>
  <c r="N122" i="38"/>
  <c r="M122" i="38"/>
  <c r="L122" i="38"/>
  <c r="K122" i="38"/>
  <c r="J122" i="38"/>
  <c r="I122" i="38"/>
  <c r="H122" i="38"/>
  <c r="G122" i="38"/>
  <c r="F122" i="38"/>
  <c r="E122" i="38"/>
  <c r="D122" i="38"/>
  <c r="C122" i="38"/>
  <c r="B122" i="38"/>
  <c r="Y121" i="38"/>
  <c r="X121" i="38"/>
  <c r="W121" i="38"/>
  <c r="V121" i="38"/>
  <c r="U121" i="38"/>
  <c r="T121" i="38"/>
  <c r="S121" i="38"/>
  <c r="R121" i="38"/>
  <c r="Q121" i="38"/>
  <c r="P121" i="38"/>
  <c r="O121" i="38"/>
  <c r="N121" i="38"/>
  <c r="M121" i="38"/>
  <c r="L121" i="38"/>
  <c r="K121" i="38"/>
  <c r="J121" i="38"/>
  <c r="I121" i="38"/>
  <c r="H121" i="38"/>
  <c r="G121" i="38"/>
  <c r="F121" i="38"/>
  <c r="E121" i="38"/>
  <c r="D121" i="38"/>
  <c r="C121" i="38"/>
  <c r="B121" i="38"/>
  <c r="Y120" i="38"/>
  <c r="X120" i="38"/>
  <c r="W120" i="38"/>
  <c r="V120" i="38"/>
  <c r="U120" i="38"/>
  <c r="T120" i="38"/>
  <c r="S120" i="38"/>
  <c r="R120" i="38"/>
  <c r="Q120" i="38"/>
  <c r="P120" i="38"/>
  <c r="O120" i="38"/>
  <c r="N120" i="38"/>
  <c r="M120" i="38"/>
  <c r="L120" i="38"/>
  <c r="K120" i="38"/>
  <c r="J120" i="38"/>
  <c r="I120" i="38"/>
  <c r="H120" i="38"/>
  <c r="G120" i="38"/>
  <c r="F120" i="38"/>
  <c r="E120" i="38"/>
  <c r="D120" i="38"/>
  <c r="C120" i="38"/>
  <c r="B120" i="38"/>
  <c r="Y119" i="38"/>
  <c r="X119" i="38"/>
  <c r="W119" i="38"/>
  <c r="V119" i="38"/>
  <c r="U119" i="38"/>
  <c r="T119" i="38"/>
  <c r="S119" i="38"/>
  <c r="R119" i="38"/>
  <c r="Q119" i="38"/>
  <c r="P119" i="38"/>
  <c r="O119" i="38"/>
  <c r="N119" i="38"/>
  <c r="M119" i="38"/>
  <c r="L119" i="38"/>
  <c r="K119" i="38"/>
  <c r="J119" i="38"/>
  <c r="I119" i="38"/>
  <c r="H119" i="38"/>
  <c r="G119" i="38"/>
  <c r="F119" i="38"/>
  <c r="E119" i="38"/>
  <c r="D119" i="38"/>
  <c r="C119" i="38"/>
  <c r="B119" i="38"/>
  <c r="Y118" i="38"/>
  <c r="X118" i="38"/>
  <c r="W118" i="38"/>
  <c r="V118" i="38"/>
  <c r="U118" i="38"/>
  <c r="T118" i="38"/>
  <c r="S118" i="38"/>
  <c r="R118" i="38"/>
  <c r="Q118" i="38"/>
  <c r="P118" i="38"/>
  <c r="O118" i="38"/>
  <c r="N118" i="38"/>
  <c r="M118" i="38"/>
  <c r="L118" i="38"/>
  <c r="K118" i="38"/>
  <c r="J118" i="38"/>
  <c r="I118" i="38"/>
  <c r="H118" i="38"/>
  <c r="G118" i="38"/>
  <c r="F118" i="38"/>
  <c r="E118" i="38"/>
  <c r="D118" i="38"/>
  <c r="C118" i="38"/>
  <c r="B118" i="38"/>
  <c r="Y117" i="38"/>
  <c r="X117" i="38"/>
  <c r="W117" i="38"/>
  <c r="V117" i="38"/>
  <c r="U117" i="38"/>
  <c r="T117" i="38"/>
  <c r="S117" i="38"/>
  <c r="R117" i="38"/>
  <c r="Q117" i="38"/>
  <c r="P117" i="38"/>
  <c r="O117" i="38"/>
  <c r="N117" i="38"/>
  <c r="M117" i="38"/>
  <c r="L117" i="38"/>
  <c r="K117" i="38"/>
  <c r="J117" i="38"/>
  <c r="I117" i="38"/>
  <c r="H117" i="38"/>
  <c r="G117" i="38"/>
  <c r="F117" i="38"/>
  <c r="E117" i="38"/>
  <c r="D117" i="38"/>
  <c r="C117" i="38"/>
  <c r="B117" i="38"/>
  <c r="Y116" i="38"/>
  <c r="X116" i="38"/>
  <c r="W116" i="38"/>
  <c r="V116" i="38"/>
  <c r="U116" i="38"/>
  <c r="T116" i="38"/>
  <c r="S116" i="38"/>
  <c r="R116" i="38"/>
  <c r="Q116" i="38"/>
  <c r="P116" i="38"/>
  <c r="O116" i="38"/>
  <c r="N116" i="38"/>
  <c r="M116" i="38"/>
  <c r="L116" i="38"/>
  <c r="K116" i="38"/>
  <c r="J116" i="38"/>
  <c r="I116" i="38"/>
  <c r="H116" i="38"/>
  <c r="G116" i="38"/>
  <c r="F116" i="38"/>
  <c r="E116" i="38"/>
  <c r="D116" i="38"/>
  <c r="C116" i="38"/>
  <c r="B116" i="38"/>
  <c r="Y115" i="38"/>
  <c r="X115" i="38"/>
  <c r="W115" i="38"/>
  <c r="V115" i="38"/>
  <c r="U115" i="38"/>
  <c r="T115" i="38"/>
  <c r="S115" i="38"/>
  <c r="R115" i="38"/>
  <c r="Q115" i="38"/>
  <c r="P115" i="38"/>
  <c r="O115" i="38"/>
  <c r="N115" i="38"/>
  <c r="M115" i="38"/>
  <c r="L115" i="38"/>
  <c r="K115" i="38"/>
  <c r="J115" i="38"/>
  <c r="I115" i="38"/>
  <c r="H115" i="38"/>
  <c r="G115" i="38"/>
  <c r="F115" i="38"/>
  <c r="E115" i="38"/>
  <c r="D115" i="38"/>
  <c r="C115" i="38"/>
  <c r="B115" i="38"/>
  <c r="Y114" i="38"/>
  <c r="X114" i="38"/>
  <c r="W114" i="38"/>
  <c r="V114" i="38"/>
  <c r="U114" i="38"/>
  <c r="T114" i="38"/>
  <c r="S114" i="38"/>
  <c r="R114" i="38"/>
  <c r="Q114" i="38"/>
  <c r="P114" i="38"/>
  <c r="O114" i="38"/>
  <c r="N114" i="38"/>
  <c r="M114" i="38"/>
  <c r="L114" i="38"/>
  <c r="K114" i="38"/>
  <c r="J114" i="38"/>
  <c r="I114" i="38"/>
  <c r="H114" i="38"/>
  <c r="G114" i="38"/>
  <c r="F114" i="38"/>
  <c r="E114" i="38"/>
  <c r="D114" i="38"/>
  <c r="C114" i="38"/>
  <c r="B114" i="38"/>
  <c r="Y113" i="38"/>
  <c r="X113" i="38"/>
  <c r="W113" i="38"/>
  <c r="V113" i="38"/>
  <c r="U113" i="38"/>
  <c r="T113" i="38"/>
  <c r="S113" i="38"/>
  <c r="R113" i="38"/>
  <c r="Q113" i="38"/>
  <c r="P113" i="38"/>
  <c r="O113" i="38"/>
  <c r="N113" i="38"/>
  <c r="M113" i="38"/>
  <c r="L113" i="38"/>
  <c r="K113" i="38"/>
  <c r="J113" i="38"/>
  <c r="I113" i="38"/>
  <c r="H113" i="38"/>
  <c r="G113" i="38"/>
  <c r="F113" i="38"/>
  <c r="E113" i="38"/>
  <c r="D113" i="38"/>
  <c r="C113" i="38"/>
  <c r="B113" i="38"/>
  <c r="Y112" i="38"/>
  <c r="X112" i="38"/>
  <c r="W112" i="38"/>
  <c r="V112" i="38"/>
  <c r="U112" i="38"/>
  <c r="T112" i="38"/>
  <c r="S112" i="38"/>
  <c r="R112" i="38"/>
  <c r="Q112" i="38"/>
  <c r="P112" i="38"/>
  <c r="O112" i="38"/>
  <c r="N112" i="38"/>
  <c r="M112" i="38"/>
  <c r="L112" i="38"/>
  <c r="K112" i="38"/>
  <c r="J112" i="38"/>
  <c r="I112" i="38"/>
  <c r="H112" i="38"/>
  <c r="G112" i="38"/>
  <c r="F112" i="38"/>
  <c r="E112" i="38"/>
  <c r="D112" i="38"/>
  <c r="C112" i="38"/>
  <c r="B112" i="38"/>
  <c r="Y111" i="38"/>
  <c r="X111" i="38"/>
  <c r="W111" i="38"/>
  <c r="V111" i="38"/>
  <c r="U111" i="38"/>
  <c r="T111" i="38"/>
  <c r="S111" i="38"/>
  <c r="R111" i="38"/>
  <c r="Q111" i="38"/>
  <c r="P111" i="38"/>
  <c r="O111" i="38"/>
  <c r="N111" i="38"/>
  <c r="M111" i="38"/>
  <c r="L111" i="38"/>
  <c r="K111" i="38"/>
  <c r="J111" i="38"/>
  <c r="I111" i="38"/>
  <c r="H111" i="38"/>
  <c r="G111" i="38"/>
  <c r="F111" i="38"/>
  <c r="E111" i="38"/>
  <c r="D111" i="38"/>
  <c r="C111" i="38"/>
  <c r="B111" i="38"/>
  <c r="Y110" i="38"/>
  <c r="X110" i="38"/>
  <c r="W110" i="38"/>
  <c r="V110" i="38"/>
  <c r="U110" i="38"/>
  <c r="T110" i="38"/>
  <c r="S110" i="38"/>
  <c r="R110" i="38"/>
  <c r="Q110" i="38"/>
  <c r="P110" i="38"/>
  <c r="O110" i="38"/>
  <c r="N110" i="38"/>
  <c r="M110" i="38"/>
  <c r="L110" i="38"/>
  <c r="K110" i="38"/>
  <c r="J110" i="38"/>
  <c r="I110" i="38"/>
  <c r="H110" i="38"/>
  <c r="G110" i="38"/>
  <c r="F110" i="38"/>
  <c r="E110" i="38"/>
  <c r="D110" i="38"/>
  <c r="C110" i="38"/>
  <c r="B110" i="38"/>
  <c r="Y109" i="38"/>
  <c r="X109" i="38"/>
  <c r="W109" i="38"/>
  <c r="V109" i="38"/>
  <c r="U109" i="38"/>
  <c r="T109" i="38"/>
  <c r="S109" i="38"/>
  <c r="R109" i="38"/>
  <c r="Q109" i="38"/>
  <c r="P109" i="38"/>
  <c r="O109" i="38"/>
  <c r="N109" i="38"/>
  <c r="M109" i="38"/>
  <c r="L109" i="38"/>
  <c r="K109" i="38"/>
  <c r="J109" i="38"/>
  <c r="I109" i="38"/>
  <c r="H109" i="38"/>
  <c r="G109" i="38"/>
  <c r="F109" i="38"/>
  <c r="E109" i="38"/>
  <c r="D109" i="38"/>
  <c r="C109" i="38"/>
  <c r="B109" i="38"/>
  <c r="Y108" i="38"/>
  <c r="X108" i="38"/>
  <c r="W108" i="38"/>
  <c r="V108" i="38"/>
  <c r="U108" i="38"/>
  <c r="T108" i="38"/>
  <c r="S108" i="38"/>
  <c r="R108" i="38"/>
  <c r="Q108" i="38"/>
  <c r="P108" i="38"/>
  <c r="O108" i="38"/>
  <c r="N108" i="38"/>
  <c r="M108" i="38"/>
  <c r="L108" i="38"/>
  <c r="K108" i="38"/>
  <c r="J108" i="38"/>
  <c r="I108" i="38"/>
  <c r="H108" i="38"/>
  <c r="G108" i="38"/>
  <c r="F108" i="38"/>
  <c r="E108" i="38"/>
  <c r="D108" i="38"/>
  <c r="C108" i="38"/>
  <c r="B108" i="38"/>
  <c r="C60" i="38"/>
  <c r="D60" i="38"/>
  <c r="E60" i="38"/>
  <c r="F60" i="38"/>
  <c r="G60" i="38"/>
  <c r="H60" i="38"/>
  <c r="I60" i="38"/>
  <c r="J60" i="38"/>
  <c r="K60" i="38"/>
  <c r="L60" i="38"/>
  <c r="M60" i="38"/>
  <c r="N60" i="38"/>
  <c r="O60" i="38"/>
  <c r="P60" i="38"/>
  <c r="Q60" i="38"/>
  <c r="R60" i="38"/>
  <c r="S60" i="38"/>
  <c r="T60" i="38"/>
  <c r="U60" i="38"/>
  <c r="V60" i="38"/>
  <c r="W60" i="38"/>
  <c r="X60" i="38"/>
  <c r="Y60" i="38"/>
  <c r="C61" i="38"/>
  <c r="D61" i="38"/>
  <c r="E61" i="38"/>
  <c r="F61" i="38"/>
  <c r="G61" i="38"/>
  <c r="H61" i="38"/>
  <c r="I61" i="38"/>
  <c r="J61" i="38"/>
  <c r="K61" i="38"/>
  <c r="L61" i="38"/>
  <c r="M61" i="38"/>
  <c r="N61" i="38"/>
  <c r="O61" i="38"/>
  <c r="P61" i="38"/>
  <c r="Q61" i="38"/>
  <c r="R61" i="38"/>
  <c r="S61" i="38"/>
  <c r="T61" i="38"/>
  <c r="U61" i="38"/>
  <c r="V61" i="38"/>
  <c r="W61" i="38"/>
  <c r="X61" i="38"/>
  <c r="Y61" i="38"/>
  <c r="C62" i="38"/>
  <c r="D62" i="38"/>
  <c r="E62" i="38"/>
  <c r="F62" i="38"/>
  <c r="G62" i="38"/>
  <c r="H62" i="38"/>
  <c r="I62" i="38"/>
  <c r="J62" i="38"/>
  <c r="K62" i="38"/>
  <c r="L62" i="38"/>
  <c r="M62" i="38"/>
  <c r="N62" i="38"/>
  <c r="O62" i="38"/>
  <c r="P62" i="38"/>
  <c r="Q62" i="38"/>
  <c r="R62" i="38"/>
  <c r="S62" i="38"/>
  <c r="T62" i="38"/>
  <c r="U62" i="38"/>
  <c r="V62" i="38"/>
  <c r="W62" i="38"/>
  <c r="X62" i="38"/>
  <c r="Y62" i="38"/>
  <c r="C63" i="38"/>
  <c r="D63" i="38"/>
  <c r="E63" i="38"/>
  <c r="F63" i="38"/>
  <c r="G63" i="38"/>
  <c r="H63" i="38"/>
  <c r="I63" i="38"/>
  <c r="J63" i="38"/>
  <c r="K63" i="38"/>
  <c r="L63" i="38"/>
  <c r="M63" i="38"/>
  <c r="N63" i="38"/>
  <c r="O63" i="38"/>
  <c r="P63" i="38"/>
  <c r="Q63" i="38"/>
  <c r="R63" i="38"/>
  <c r="S63" i="38"/>
  <c r="T63" i="38"/>
  <c r="U63" i="38"/>
  <c r="V63" i="38"/>
  <c r="W63" i="38"/>
  <c r="X63" i="38"/>
  <c r="Y63" i="38"/>
  <c r="C64" i="38"/>
  <c r="D64" i="38"/>
  <c r="E64" i="38"/>
  <c r="F64" i="38"/>
  <c r="G64" i="38"/>
  <c r="H64" i="38"/>
  <c r="I64" i="38"/>
  <c r="J64" i="38"/>
  <c r="K64" i="38"/>
  <c r="L64" i="38"/>
  <c r="M64" i="38"/>
  <c r="N64" i="38"/>
  <c r="O64" i="38"/>
  <c r="P64" i="38"/>
  <c r="Q64" i="38"/>
  <c r="R64" i="38"/>
  <c r="S64" i="38"/>
  <c r="T64" i="38"/>
  <c r="U64" i="38"/>
  <c r="V64" i="38"/>
  <c r="W64" i="38"/>
  <c r="X64" i="38"/>
  <c r="Y64" i="38"/>
  <c r="C65" i="38"/>
  <c r="D65" i="38"/>
  <c r="E65" i="38"/>
  <c r="F65" i="38"/>
  <c r="G65" i="38"/>
  <c r="H65" i="38"/>
  <c r="I65" i="38"/>
  <c r="J65" i="38"/>
  <c r="K65" i="38"/>
  <c r="L65" i="38"/>
  <c r="M65" i="38"/>
  <c r="N65" i="38"/>
  <c r="O65" i="38"/>
  <c r="P65" i="38"/>
  <c r="Q65" i="38"/>
  <c r="R65" i="38"/>
  <c r="S65" i="38"/>
  <c r="T65" i="38"/>
  <c r="U65" i="38"/>
  <c r="V65" i="38"/>
  <c r="W65" i="38"/>
  <c r="X65" i="38"/>
  <c r="Y65" i="38"/>
  <c r="C66" i="38"/>
  <c r="D66" i="38"/>
  <c r="E66" i="38"/>
  <c r="F66" i="38"/>
  <c r="G66" i="38"/>
  <c r="H66" i="38"/>
  <c r="I66" i="38"/>
  <c r="J66" i="38"/>
  <c r="K66" i="38"/>
  <c r="L66" i="38"/>
  <c r="M66" i="38"/>
  <c r="N66" i="38"/>
  <c r="O66" i="38"/>
  <c r="P66" i="38"/>
  <c r="Q66" i="38"/>
  <c r="R66" i="38"/>
  <c r="S66" i="38"/>
  <c r="T66" i="38"/>
  <c r="U66" i="38"/>
  <c r="V66" i="38"/>
  <c r="W66" i="38"/>
  <c r="X66" i="38"/>
  <c r="Y66" i="38"/>
  <c r="C67" i="38"/>
  <c r="D67" i="38"/>
  <c r="E67" i="38"/>
  <c r="F67" i="38"/>
  <c r="G67" i="38"/>
  <c r="H67" i="38"/>
  <c r="I67" i="38"/>
  <c r="J67" i="38"/>
  <c r="K67" i="38"/>
  <c r="L67" i="38"/>
  <c r="M67" i="38"/>
  <c r="N67" i="38"/>
  <c r="O67" i="38"/>
  <c r="P67" i="38"/>
  <c r="Q67" i="38"/>
  <c r="R67" i="38"/>
  <c r="S67" i="38"/>
  <c r="T67" i="38"/>
  <c r="U67" i="38"/>
  <c r="V67" i="38"/>
  <c r="W67" i="38"/>
  <c r="X67" i="38"/>
  <c r="Y67" i="38"/>
  <c r="C68" i="38"/>
  <c r="D68" i="38"/>
  <c r="E68" i="38"/>
  <c r="F68" i="38"/>
  <c r="G68" i="38"/>
  <c r="H68" i="38"/>
  <c r="I68" i="38"/>
  <c r="J68" i="38"/>
  <c r="K68" i="38"/>
  <c r="L68" i="38"/>
  <c r="M68" i="38"/>
  <c r="N68" i="38"/>
  <c r="O68" i="38"/>
  <c r="P68" i="38"/>
  <c r="Q68" i="38"/>
  <c r="R68" i="38"/>
  <c r="S68" i="38"/>
  <c r="T68" i="38"/>
  <c r="U68" i="38"/>
  <c r="V68" i="38"/>
  <c r="W68" i="38"/>
  <c r="X68" i="38"/>
  <c r="Y68" i="38"/>
  <c r="C69" i="38"/>
  <c r="D69" i="38"/>
  <c r="E69" i="38"/>
  <c r="F69" i="38"/>
  <c r="G69" i="38"/>
  <c r="H69" i="38"/>
  <c r="I69" i="38"/>
  <c r="J69" i="38"/>
  <c r="K69" i="38"/>
  <c r="L69" i="38"/>
  <c r="M69" i="38"/>
  <c r="N69" i="38"/>
  <c r="O69" i="38"/>
  <c r="P69" i="38"/>
  <c r="Q69" i="38"/>
  <c r="R69" i="38"/>
  <c r="S69" i="38"/>
  <c r="T69" i="38"/>
  <c r="U69" i="38"/>
  <c r="V69" i="38"/>
  <c r="W69" i="38"/>
  <c r="X69" i="38"/>
  <c r="Y69" i="38"/>
  <c r="C70" i="38"/>
  <c r="D70" i="38"/>
  <c r="E70" i="38"/>
  <c r="F70" i="38"/>
  <c r="G70" i="38"/>
  <c r="H70" i="38"/>
  <c r="I70" i="38"/>
  <c r="J70" i="38"/>
  <c r="K70" i="38"/>
  <c r="L70" i="38"/>
  <c r="M70" i="38"/>
  <c r="N70" i="38"/>
  <c r="O70" i="38"/>
  <c r="P70" i="38"/>
  <c r="Q70" i="38"/>
  <c r="R70" i="38"/>
  <c r="S70" i="38"/>
  <c r="T70" i="38"/>
  <c r="U70" i="38"/>
  <c r="V70" i="38"/>
  <c r="W70" i="38"/>
  <c r="X70" i="38"/>
  <c r="Y70" i="38"/>
  <c r="C71" i="38"/>
  <c r="D71" i="38"/>
  <c r="E71" i="38"/>
  <c r="F71" i="38"/>
  <c r="G71" i="38"/>
  <c r="H71" i="38"/>
  <c r="I71" i="38"/>
  <c r="J71" i="38"/>
  <c r="K71" i="38"/>
  <c r="L71" i="38"/>
  <c r="M71" i="38"/>
  <c r="N71" i="38"/>
  <c r="O71" i="38"/>
  <c r="P71" i="38"/>
  <c r="Q71" i="38"/>
  <c r="R71" i="38"/>
  <c r="S71" i="38"/>
  <c r="T71" i="38"/>
  <c r="U71" i="38"/>
  <c r="V71" i="38"/>
  <c r="W71" i="38"/>
  <c r="X71" i="38"/>
  <c r="Y71" i="38"/>
  <c r="C72" i="38"/>
  <c r="D72" i="38"/>
  <c r="E72" i="38"/>
  <c r="F72" i="38"/>
  <c r="G72" i="38"/>
  <c r="H72" i="38"/>
  <c r="I72" i="38"/>
  <c r="J72" i="38"/>
  <c r="K72" i="38"/>
  <c r="L72" i="38"/>
  <c r="M72" i="38"/>
  <c r="N72" i="38"/>
  <c r="O72" i="38"/>
  <c r="P72" i="38"/>
  <c r="Q72" i="38"/>
  <c r="R72" i="38"/>
  <c r="S72" i="38"/>
  <c r="T72" i="38"/>
  <c r="U72" i="38"/>
  <c r="V72" i="38"/>
  <c r="W72" i="38"/>
  <c r="X72" i="38"/>
  <c r="Y72" i="38"/>
  <c r="C73" i="38"/>
  <c r="D73" i="38"/>
  <c r="E73" i="38"/>
  <c r="F73" i="38"/>
  <c r="G73" i="38"/>
  <c r="H73" i="38"/>
  <c r="I73" i="38"/>
  <c r="J73" i="38"/>
  <c r="K73" i="38"/>
  <c r="L73" i="38"/>
  <c r="M73" i="38"/>
  <c r="N73" i="38"/>
  <c r="O73" i="38"/>
  <c r="P73" i="38"/>
  <c r="Q73" i="38"/>
  <c r="R73" i="38"/>
  <c r="S73" i="38"/>
  <c r="T73" i="38"/>
  <c r="U73" i="38"/>
  <c r="V73" i="38"/>
  <c r="W73" i="38"/>
  <c r="X73" i="38"/>
  <c r="Y73" i="38"/>
  <c r="C74" i="38"/>
  <c r="D74" i="38"/>
  <c r="E74" i="38"/>
  <c r="F74" i="38"/>
  <c r="G74" i="38"/>
  <c r="H74" i="38"/>
  <c r="I74" i="38"/>
  <c r="J74" i="38"/>
  <c r="K74" i="38"/>
  <c r="L74" i="38"/>
  <c r="M74" i="38"/>
  <c r="N74" i="38"/>
  <c r="O74" i="38"/>
  <c r="P74" i="38"/>
  <c r="Q74" i="38"/>
  <c r="R74" i="38"/>
  <c r="S74" i="38"/>
  <c r="T74" i="38"/>
  <c r="U74" i="38"/>
  <c r="V74" i="38"/>
  <c r="W74" i="38"/>
  <c r="X74" i="38"/>
  <c r="Y74" i="38"/>
  <c r="C75" i="38"/>
  <c r="D75" i="38"/>
  <c r="E75" i="38"/>
  <c r="F75" i="38"/>
  <c r="G75" i="38"/>
  <c r="H75" i="38"/>
  <c r="I75" i="38"/>
  <c r="J75" i="38"/>
  <c r="K75" i="38"/>
  <c r="L75" i="38"/>
  <c r="M75" i="38"/>
  <c r="N75" i="38"/>
  <c r="O75" i="38"/>
  <c r="P75" i="38"/>
  <c r="Q75" i="38"/>
  <c r="R75" i="38"/>
  <c r="S75" i="38"/>
  <c r="T75" i="38"/>
  <c r="U75" i="38"/>
  <c r="V75" i="38"/>
  <c r="W75" i="38"/>
  <c r="X75" i="38"/>
  <c r="Y75" i="38"/>
  <c r="C76" i="38"/>
  <c r="D76" i="38"/>
  <c r="E76" i="38"/>
  <c r="F76" i="38"/>
  <c r="G76" i="38"/>
  <c r="H76" i="38"/>
  <c r="I76" i="38"/>
  <c r="J76" i="38"/>
  <c r="K76" i="38"/>
  <c r="L76" i="38"/>
  <c r="M76" i="38"/>
  <c r="N76" i="38"/>
  <c r="O76" i="38"/>
  <c r="P76" i="38"/>
  <c r="Q76" i="38"/>
  <c r="R76" i="38"/>
  <c r="S76" i="38"/>
  <c r="T76" i="38"/>
  <c r="U76" i="38"/>
  <c r="V76" i="38"/>
  <c r="W76" i="38"/>
  <c r="X76" i="38"/>
  <c r="Y76" i="38"/>
  <c r="C77" i="38"/>
  <c r="D77" i="38"/>
  <c r="E77" i="38"/>
  <c r="F77" i="38"/>
  <c r="G77" i="38"/>
  <c r="H77" i="38"/>
  <c r="I77" i="38"/>
  <c r="J77" i="38"/>
  <c r="K77" i="38"/>
  <c r="L77" i="38"/>
  <c r="M77" i="38"/>
  <c r="N77" i="38"/>
  <c r="O77" i="38"/>
  <c r="P77" i="38"/>
  <c r="Q77" i="38"/>
  <c r="R77" i="38"/>
  <c r="S77" i="38"/>
  <c r="T77" i="38"/>
  <c r="U77" i="38"/>
  <c r="V77" i="38"/>
  <c r="W77" i="38"/>
  <c r="X77" i="38"/>
  <c r="Y77" i="38"/>
  <c r="C78" i="38"/>
  <c r="D78" i="38"/>
  <c r="E78" i="38"/>
  <c r="F78" i="38"/>
  <c r="G78" i="38"/>
  <c r="H78" i="38"/>
  <c r="I78" i="38"/>
  <c r="J78" i="38"/>
  <c r="K78" i="38"/>
  <c r="L78" i="38"/>
  <c r="M78" i="38"/>
  <c r="N78" i="38"/>
  <c r="O78" i="38"/>
  <c r="P78" i="38"/>
  <c r="Q78" i="38"/>
  <c r="R78" i="38"/>
  <c r="S78" i="38"/>
  <c r="T78" i="38"/>
  <c r="U78" i="38"/>
  <c r="V78" i="38"/>
  <c r="W78" i="38"/>
  <c r="X78" i="38"/>
  <c r="Y78" i="38"/>
  <c r="C79" i="38"/>
  <c r="D79" i="38"/>
  <c r="E79" i="38"/>
  <c r="F79" i="38"/>
  <c r="G79" i="38"/>
  <c r="H79" i="38"/>
  <c r="I79" i="38"/>
  <c r="J79" i="38"/>
  <c r="K79" i="38"/>
  <c r="L79" i="38"/>
  <c r="M79" i="38"/>
  <c r="N79" i="38"/>
  <c r="O79" i="38"/>
  <c r="P79" i="38"/>
  <c r="Q79" i="38"/>
  <c r="R79" i="38"/>
  <c r="S79" i="38"/>
  <c r="T79" i="38"/>
  <c r="U79" i="38"/>
  <c r="V79" i="38"/>
  <c r="W79" i="38"/>
  <c r="X79" i="38"/>
  <c r="Y79" i="38"/>
  <c r="C80" i="38"/>
  <c r="D80" i="38"/>
  <c r="E80" i="38"/>
  <c r="F80" i="38"/>
  <c r="G80" i="38"/>
  <c r="H80" i="38"/>
  <c r="I80" i="38"/>
  <c r="J80" i="38"/>
  <c r="K80" i="38"/>
  <c r="L80" i="38"/>
  <c r="M80" i="38"/>
  <c r="N80" i="38"/>
  <c r="O80" i="38"/>
  <c r="P80" i="38"/>
  <c r="Q80" i="38"/>
  <c r="R80" i="38"/>
  <c r="S80" i="38"/>
  <c r="T80" i="38"/>
  <c r="U80" i="38"/>
  <c r="V80" i="38"/>
  <c r="W80" i="38"/>
  <c r="X80" i="38"/>
  <c r="Y80" i="38"/>
  <c r="C81" i="38"/>
  <c r="D81" i="38"/>
  <c r="E81" i="38"/>
  <c r="F81" i="38"/>
  <c r="G81" i="38"/>
  <c r="H81" i="38"/>
  <c r="I81" i="38"/>
  <c r="J81" i="38"/>
  <c r="K81" i="38"/>
  <c r="L81" i="38"/>
  <c r="M81" i="38"/>
  <c r="N81" i="38"/>
  <c r="O81" i="38"/>
  <c r="P81" i="38"/>
  <c r="Q81" i="38"/>
  <c r="R81" i="38"/>
  <c r="S81" i="38"/>
  <c r="T81" i="38"/>
  <c r="U81" i="38"/>
  <c r="V81" i="38"/>
  <c r="W81" i="38"/>
  <c r="X81" i="38"/>
  <c r="Y81" i="38"/>
  <c r="C82" i="38"/>
  <c r="D82" i="38"/>
  <c r="E82" i="38"/>
  <c r="F82" i="38"/>
  <c r="G82" i="38"/>
  <c r="H82" i="38"/>
  <c r="I82" i="38"/>
  <c r="J82" i="38"/>
  <c r="K82" i="38"/>
  <c r="L82" i="38"/>
  <c r="M82" i="38"/>
  <c r="N82" i="38"/>
  <c r="O82" i="38"/>
  <c r="P82" i="38"/>
  <c r="Q82" i="38"/>
  <c r="R82" i="38"/>
  <c r="S82" i="38"/>
  <c r="T82" i="38"/>
  <c r="U82" i="38"/>
  <c r="V82" i="38"/>
  <c r="W82" i="38"/>
  <c r="X82" i="38"/>
  <c r="Y82" i="38"/>
  <c r="C83" i="38"/>
  <c r="D83" i="38"/>
  <c r="E83" i="38"/>
  <c r="F83" i="38"/>
  <c r="G83" i="38"/>
  <c r="H83" i="38"/>
  <c r="I83" i="38"/>
  <c r="J83" i="38"/>
  <c r="K83" i="38"/>
  <c r="L83" i="38"/>
  <c r="M83" i="38"/>
  <c r="N83" i="38"/>
  <c r="O83" i="38"/>
  <c r="P83" i="38"/>
  <c r="Q83" i="38"/>
  <c r="R83" i="38"/>
  <c r="S83" i="38"/>
  <c r="T83" i="38"/>
  <c r="U83" i="38"/>
  <c r="V83" i="38"/>
  <c r="W83" i="38"/>
  <c r="X83" i="38"/>
  <c r="Y83" i="38"/>
  <c r="C84" i="38"/>
  <c r="D84" i="38"/>
  <c r="E84" i="38"/>
  <c r="F84" i="38"/>
  <c r="G84" i="38"/>
  <c r="H84" i="38"/>
  <c r="I84" i="38"/>
  <c r="J84" i="38"/>
  <c r="K84" i="38"/>
  <c r="L84" i="38"/>
  <c r="M84" i="38"/>
  <c r="N84" i="38"/>
  <c r="O84" i="38"/>
  <c r="P84" i="38"/>
  <c r="Q84" i="38"/>
  <c r="R84" i="38"/>
  <c r="S84" i="38"/>
  <c r="T84" i="38"/>
  <c r="U84" i="38"/>
  <c r="V84" i="38"/>
  <c r="W84" i="38"/>
  <c r="X84" i="38"/>
  <c r="Y84" i="38"/>
  <c r="C85" i="38"/>
  <c r="D85" i="38"/>
  <c r="E85" i="38"/>
  <c r="F85" i="38"/>
  <c r="G85" i="38"/>
  <c r="H85" i="38"/>
  <c r="I85" i="38"/>
  <c r="J85" i="38"/>
  <c r="K85" i="38"/>
  <c r="L85" i="38"/>
  <c r="M85" i="38"/>
  <c r="N85" i="38"/>
  <c r="O85" i="38"/>
  <c r="P85" i="38"/>
  <c r="Q85" i="38"/>
  <c r="R85" i="38"/>
  <c r="S85" i="38"/>
  <c r="T85" i="38"/>
  <c r="U85" i="38"/>
  <c r="V85" i="38"/>
  <c r="W85" i="38"/>
  <c r="X85" i="38"/>
  <c r="Y85" i="38"/>
  <c r="C86" i="38"/>
  <c r="D86" i="38"/>
  <c r="E86" i="38"/>
  <c r="F86" i="38"/>
  <c r="G86" i="38"/>
  <c r="H86" i="38"/>
  <c r="I86" i="38"/>
  <c r="J86" i="38"/>
  <c r="K86" i="38"/>
  <c r="L86" i="38"/>
  <c r="M86" i="38"/>
  <c r="N86" i="38"/>
  <c r="O86" i="38"/>
  <c r="P86" i="38"/>
  <c r="Q86" i="38"/>
  <c r="R86" i="38"/>
  <c r="S86" i="38"/>
  <c r="T86" i="38"/>
  <c r="U86" i="38"/>
  <c r="V86" i="38"/>
  <c r="W86" i="38"/>
  <c r="X86" i="38"/>
  <c r="Y86" i="38"/>
  <c r="C87" i="38"/>
  <c r="D87" i="38"/>
  <c r="E87" i="38"/>
  <c r="F87" i="38"/>
  <c r="G87" i="38"/>
  <c r="H87" i="38"/>
  <c r="I87" i="38"/>
  <c r="J87" i="38"/>
  <c r="K87" i="38"/>
  <c r="L87" i="38"/>
  <c r="M87" i="38"/>
  <c r="N87" i="38"/>
  <c r="O87" i="38"/>
  <c r="P87" i="38"/>
  <c r="Q87" i="38"/>
  <c r="R87" i="38"/>
  <c r="S87" i="38"/>
  <c r="T87" i="38"/>
  <c r="U87" i="38"/>
  <c r="V87" i="38"/>
  <c r="W87" i="38"/>
  <c r="X87" i="38"/>
  <c r="Y87" i="38"/>
  <c r="C88" i="38"/>
  <c r="D88" i="38"/>
  <c r="E88" i="38"/>
  <c r="F88" i="38"/>
  <c r="G88" i="38"/>
  <c r="H88" i="38"/>
  <c r="I88" i="38"/>
  <c r="J88" i="38"/>
  <c r="K88" i="38"/>
  <c r="L88" i="38"/>
  <c r="M88" i="38"/>
  <c r="N88" i="38"/>
  <c r="O88" i="38"/>
  <c r="P88" i="38"/>
  <c r="Q88" i="38"/>
  <c r="R88" i="38"/>
  <c r="S88" i="38"/>
  <c r="T88" i="38"/>
  <c r="U88" i="38"/>
  <c r="V88" i="38"/>
  <c r="W88" i="38"/>
  <c r="X88" i="38"/>
  <c r="Y88" i="38"/>
  <c r="C89" i="38"/>
  <c r="D89" i="38"/>
  <c r="E89" i="38"/>
  <c r="F89" i="38"/>
  <c r="G89" i="38"/>
  <c r="H89" i="38"/>
  <c r="I89" i="38"/>
  <c r="J89" i="38"/>
  <c r="K89" i="38"/>
  <c r="L89" i="38"/>
  <c r="M89" i="38"/>
  <c r="N89" i="38"/>
  <c r="O89" i="38"/>
  <c r="P89" i="38"/>
  <c r="Q89" i="38"/>
  <c r="R89" i="38"/>
  <c r="S89" i="38"/>
  <c r="T89" i="38"/>
  <c r="U89" i="38"/>
  <c r="V89" i="38"/>
  <c r="W89" i="38"/>
  <c r="X89" i="38"/>
  <c r="Y89" i="38"/>
  <c r="C90" i="38"/>
  <c r="D90" i="38"/>
  <c r="E90" i="38"/>
  <c r="F90" i="38"/>
  <c r="G90" i="38"/>
  <c r="H90" i="38"/>
  <c r="I90" i="38"/>
  <c r="J90" i="38"/>
  <c r="K90" i="38"/>
  <c r="L90" i="38"/>
  <c r="M90" i="38"/>
  <c r="N90" i="38"/>
  <c r="O90" i="38"/>
  <c r="P90" i="38"/>
  <c r="Q90" i="38"/>
  <c r="R90" i="38"/>
  <c r="S90" i="38"/>
  <c r="T90" i="38"/>
  <c r="U90" i="38"/>
  <c r="V90" i="38"/>
  <c r="W90" i="38"/>
  <c r="X90" i="38"/>
  <c r="Y90" i="38"/>
  <c r="C91" i="38"/>
  <c r="D91" i="38"/>
  <c r="E91" i="38"/>
  <c r="F91" i="38"/>
  <c r="G91" i="38"/>
  <c r="H91" i="38"/>
  <c r="I91" i="38"/>
  <c r="J91" i="38"/>
  <c r="K91" i="38"/>
  <c r="L91" i="38"/>
  <c r="M91" i="38"/>
  <c r="N91" i="38"/>
  <c r="O91" i="38"/>
  <c r="P91" i="38"/>
  <c r="Q91" i="38"/>
  <c r="R91" i="38"/>
  <c r="S91" i="38"/>
  <c r="T91" i="38"/>
  <c r="U91" i="38"/>
  <c r="V91" i="38"/>
  <c r="W91" i="38"/>
  <c r="X91" i="38"/>
  <c r="Y91" i="38"/>
  <c r="C92" i="38"/>
  <c r="D92" i="38"/>
  <c r="E92" i="38"/>
  <c r="F92" i="38"/>
  <c r="G92" i="38"/>
  <c r="H92" i="38"/>
  <c r="I92" i="38"/>
  <c r="J92" i="38"/>
  <c r="K92" i="38"/>
  <c r="L92" i="38"/>
  <c r="M92" i="38"/>
  <c r="N92" i="38"/>
  <c r="O92" i="38"/>
  <c r="P92" i="38"/>
  <c r="Q92" i="38"/>
  <c r="R92" i="38"/>
  <c r="S92" i="38"/>
  <c r="T92" i="38"/>
  <c r="U92" i="38"/>
  <c r="V92" i="38"/>
  <c r="W92" i="38"/>
  <c r="X92" i="38"/>
  <c r="Y92" i="38"/>
  <c r="C93" i="38"/>
  <c r="D93" i="38"/>
  <c r="E93" i="38"/>
  <c r="F93" i="38"/>
  <c r="G93" i="38"/>
  <c r="H93" i="38"/>
  <c r="I93" i="38"/>
  <c r="J93" i="38"/>
  <c r="K93" i="38"/>
  <c r="L93" i="38"/>
  <c r="M93" i="38"/>
  <c r="N93" i="38"/>
  <c r="O93" i="38"/>
  <c r="P93" i="38"/>
  <c r="Q93" i="38"/>
  <c r="R93" i="38"/>
  <c r="S93" i="38"/>
  <c r="T93" i="38"/>
  <c r="U93" i="38"/>
  <c r="V93" i="38"/>
  <c r="W93" i="38"/>
  <c r="X93" i="38"/>
  <c r="Y93" i="38"/>
  <c r="C94" i="38"/>
  <c r="D94" i="38"/>
  <c r="E94" i="38"/>
  <c r="F94" i="38"/>
  <c r="G94" i="38"/>
  <c r="H94" i="38"/>
  <c r="I94" i="38"/>
  <c r="J94" i="38"/>
  <c r="K94" i="38"/>
  <c r="L94" i="38"/>
  <c r="M94" i="38"/>
  <c r="N94" i="38"/>
  <c r="O94" i="38"/>
  <c r="P94" i="38"/>
  <c r="Q94" i="38"/>
  <c r="R94" i="38"/>
  <c r="S94" i="38"/>
  <c r="T94" i="38"/>
  <c r="U94" i="38"/>
  <c r="V94" i="38"/>
  <c r="W94" i="38"/>
  <c r="X94" i="38"/>
  <c r="Y94" i="38"/>
  <c r="C95" i="38"/>
  <c r="D95" i="38"/>
  <c r="E95" i="38"/>
  <c r="F95" i="38"/>
  <c r="G95" i="38"/>
  <c r="H95" i="38"/>
  <c r="I95" i="38"/>
  <c r="J95" i="38"/>
  <c r="K95" i="38"/>
  <c r="L95" i="38"/>
  <c r="M95" i="38"/>
  <c r="N95" i="38"/>
  <c r="O95" i="38"/>
  <c r="P95" i="38"/>
  <c r="Q95" i="38"/>
  <c r="R95" i="38"/>
  <c r="S95" i="38"/>
  <c r="T95" i="38"/>
  <c r="U95" i="38"/>
  <c r="V95" i="38"/>
  <c r="W95" i="38"/>
  <c r="X95" i="38"/>
  <c r="Y95" i="38"/>
  <c r="C96" i="38"/>
  <c r="D96" i="38"/>
  <c r="E96" i="38"/>
  <c r="F96" i="38"/>
  <c r="G96" i="38"/>
  <c r="H96" i="38"/>
  <c r="I96" i="38"/>
  <c r="J96" i="38"/>
  <c r="K96" i="38"/>
  <c r="L96" i="38"/>
  <c r="M96" i="38"/>
  <c r="N96" i="38"/>
  <c r="O96" i="38"/>
  <c r="P96" i="38"/>
  <c r="Q96" i="38"/>
  <c r="R96" i="38"/>
  <c r="S96" i="38"/>
  <c r="T96" i="38"/>
  <c r="U96" i="38"/>
  <c r="V96" i="38"/>
  <c r="W96" i="38"/>
  <c r="X96" i="38"/>
  <c r="Y96" i="38"/>
  <c r="C97" i="38"/>
  <c r="D97" i="38"/>
  <c r="E97" i="38"/>
  <c r="F97" i="38"/>
  <c r="G97" i="38"/>
  <c r="H97" i="38"/>
  <c r="I97" i="38"/>
  <c r="J97" i="38"/>
  <c r="K97" i="38"/>
  <c r="L97" i="38"/>
  <c r="M97" i="38"/>
  <c r="N97" i="38"/>
  <c r="O97" i="38"/>
  <c r="P97" i="38"/>
  <c r="Q97" i="38"/>
  <c r="R97" i="38"/>
  <c r="S97" i="38"/>
  <c r="T97" i="38"/>
  <c r="U97" i="38"/>
  <c r="V97" i="38"/>
  <c r="W97" i="38"/>
  <c r="X97" i="38"/>
  <c r="Y97" i="38"/>
  <c r="C98" i="38"/>
  <c r="D98" i="38"/>
  <c r="E98" i="38"/>
  <c r="F98" i="38"/>
  <c r="G98" i="38"/>
  <c r="H98" i="38"/>
  <c r="I98" i="38"/>
  <c r="J98" i="38"/>
  <c r="K98" i="38"/>
  <c r="L98" i="38"/>
  <c r="M98" i="38"/>
  <c r="N98" i="38"/>
  <c r="O98" i="38"/>
  <c r="P98" i="38"/>
  <c r="Q98" i="38"/>
  <c r="R98" i="38"/>
  <c r="S98" i="38"/>
  <c r="T98" i="38"/>
  <c r="U98" i="38"/>
  <c r="V98" i="38"/>
  <c r="W98" i="38"/>
  <c r="X98" i="38"/>
  <c r="Y98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60" i="38"/>
  <c r="N12" i="38"/>
  <c r="R12" i="38"/>
  <c r="E13" i="38"/>
  <c r="U13" i="38"/>
  <c r="J14" i="38"/>
  <c r="N14" i="38"/>
  <c r="Y14" i="38"/>
  <c r="R15" i="38"/>
  <c r="V16" i="38"/>
  <c r="R18" i="38"/>
  <c r="M19" i="38"/>
  <c r="I21" i="38"/>
  <c r="Q22" i="38"/>
  <c r="E23" i="38"/>
  <c r="F23" i="38"/>
  <c r="Q23" i="38"/>
  <c r="U23" i="38"/>
  <c r="N24" i="38"/>
  <c r="Y24" i="38"/>
  <c r="J25" i="38"/>
  <c r="M25" i="38"/>
  <c r="U25" i="38"/>
  <c r="Y25" i="38"/>
  <c r="J26" i="38"/>
  <c r="V26" i="38"/>
  <c r="E28" i="38"/>
  <c r="E29" i="38"/>
  <c r="F29" i="38"/>
  <c r="N29" i="38"/>
  <c r="Q29" i="38"/>
  <c r="Y29" i="38"/>
  <c r="F30" i="38"/>
  <c r="N30" i="38"/>
  <c r="I32" i="38"/>
  <c r="I33" i="38"/>
  <c r="J33" i="38"/>
  <c r="R33" i="38"/>
  <c r="U33" i="38"/>
  <c r="F34" i="38"/>
  <c r="J34" i="38"/>
  <c r="R34" i="38"/>
  <c r="E36" i="38"/>
  <c r="M36" i="38"/>
  <c r="E37" i="38"/>
  <c r="M37" i="38"/>
  <c r="N37" i="38"/>
  <c r="V37" i="38"/>
  <c r="Y37" i="38"/>
  <c r="J38" i="38"/>
  <c r="N38" i="38"/>
  <c r="V38" i="38"/>
  <c r="I40" i="38"/>
  <c r="Q40" i="38"/>
  <c r="E41" i="38"/>
  <c r="I41" i="38"/>
  <c r="Q41" i="38"/>
  <c r="R41" i="38"/>
  <c r="F42" i="38"/>
  <c r="N42" i="38"/>
  <c r="R42" i="38"/>
  <c r="J44" i="38"/>
  <c r="Q44" i="38"/>
  <c r="R44" i="38"/>
  <c r="I45" i="38"/>
  <c r="J45" i="38"/>
  <c r="Q45" i="38"/>
  <c r="V45" i="38"/>
  <c r="Y45" i="38"/>
  <c r="N46" i="38"/>
  <c r="E47" i="38"/>
  <c r="M47" i="38"/>
  <c r="U47" i="38"/>
  <c r="E48" i="38"/>
  <c r="J48" i="38"/>
  <c r="Q48" i="38"/>
  <c r="Y48" i="38"/>
  <c r="I49" i="38"/>
  <c r="J49" i="38"/>
  <c r="R49" i="38"/>
  <c r="Y49" i="38"/>
  <c r="N50" i="38"/>
  <c r="V50" i="38"/>
  <c r="B13" i="38"/>
  <c r="B15" i="38"/>
  <c r="B17" i="38"/>
  <c r="B19" i="38"/>
  <c r="B21" i="38"/>
  <c r="B25" i="38"/>
  <c r="B27" i="38"/>
  <c r="B29" i="38"/>
  <c r="B31" i="38"/>
  <c r="B33" i="38"/>
  <c r="B35" i="38"/>
  <c r="B37" i="38"/>
  <c r="B41" i="38"/>
  <c r="B45" i="38"/>
  <c r="B47" i="38"/>
  <c r="B49" i="38"/>
  <c r="B12" i="38"/>
  <c r="C684" i="37"/>
  <c r="D684" i="37"/>
  <c r="C12" i="38" s="1"/>
  <c r="E684" i="37"/>
  <c r="F684" i="37"/>
  <c r="E12" i="38" s="1"/>
  <c r="G684" i="37"/>
  <c r="F12" i="38" s="1"/>
  <c r="H684" i="37"/>
  <c r="G12" i="38" s="1"/>
  <c r="I684" i="37"/>
  <c r="J684" i="37"/>
  <c r="K684" i="37"/>
  <c r="L684" i="37"/>
  <c r="K12" i="38" s="1"/>
  <c r="M684" i="37"/>
  <c r="N684" i="37"/>
  <c r="M12" i="38" s="1"/>
  <c r="O684" i="37"/>
  <c r="P684" i="37"/>
  <c r="O12" i="38" s="1"/>
  <c r="Q684" i="37"/>
  <c r="R684" i="37"/>
  <c r="Q12" i="38" s="1"/>
  <c r="S684" i="37"/>
  <c r="T684" i="37"/>
  <c r="S12" i="38" s="1"/>
  <c r="U684" i="37"/>
  <c r="V684" i="37"/>
  <c r="U12" i="38" s="1"/>
  <c r="W684" i="37"/>
  <c r="V12" i="38" s="1"/>
  <c r="X684" i="37"/>
  <c r="W12" i="38" s="1"/>
  <c r="Y684" i="37"/>
  <c r="Z684" i="37"/>
  <c r="Y12" i="38" s="1"/>
  <c r="C685" i="37"/>
  <c r="D685" i="37"/>
  <c r="C13" i="38" s="1"/>
  <c r="E685" i="37"/>
  <c r="F685" i="37"/>
  <c r="G685" i="37"/>
  <c r="H685" i="37"/>
  <c r="G13" i="38" s="1"/>
  <c r="I685" i="37"/>
  <c r="J685" i="37"/>
  <c r="I13" i="38" s="1"/>
  <c r="K685" i="37"/>
  <c r="L685" i="37"/>
  <c r="L13" i="38" s="1"/>
  <c r="M685" i="37"/>
  <c r="N685" i="37"/>
  <c r="M13" i="38" s="1"/>
  <c r="O685" i="37"/>
  <c r="P685" i="37"/>
  <c r="O13" i="38" s="1"/>
  <c r="Q685" i="37"/>
  <c r="R685" i="37"/>
  <c r="Q13" i="38" s="1"/>
  <c r="S685" i="37"/>
  <c r="T685" i="37"/>
  <c r="S13" i="38" s="1"/>
  <c r="U685" i="37"/>
  <c r="V685" i="37"/>
  <c r="W685" i="37"/>
  <c r="X685" i="37"/>
  <c r="W13" i="38" s="1"/>
  <c r="Y685" i="37"/>
  <c r="Z685" i="37"/>
  <c r="Y13" i="38" s="1"/>
  <c r="C686" i="37"/>
  <c r="D686" i="37"/>
  <c r="C14" i="38" s="1"/>
  <c r="E686" i="37"/>
  <c r="F686" i="37"/>
  <c r="G686" i="37"/>
  <c r="H686" i="37"/>
  <c r="G14" i="38" s="1"/>
  <c r="I686" i="37"/>
  <c r="J686" i="37"/>
  <c r="I14" i="38" s="1"/>
  <c r="K686" i="37"/>
  <c r="L686" i="37"/>
  <c r="K14" i="38" s="1"/>
  <c r="M686" i="37"/>
  <c r="N686" i="37"/>
  <c r="M14" i="38" s="1"/>
  <c r="O686" i="37"/>
  <c r="P686" i="37"/>
  <c r="O14" i="38" s="1"/>
  <c r="Q686" i="37"/>
  <c r="R686" i="37"/>
  <c r="Q14" i="38" s="1"/>
  <c r="S686" i="37"/>
  <c r="R14" i="38" s="1"/>
  <c r="T686" i="37"/>
  <c r="S14" i="38" s="1"/>
  <c r="U686" i="37"/>
  <c r="V686" i="37"/>
  <c r="V14" i="38" s="1"/>
  <c r="W686" i="37"/>
  <c r="X686" i="37"/>
  <c r="W14" i="38" s="1"/>
  <c r="Y686" i="37"/>
  <c r="Z686" i="37"/>
  <c r="C687" i="37"/>
  <c r="D687" i="37"/>
  <c r="C15" i="38" s="1"/>
  <c r="E687" i="37"/>
  <c r="F687" i="37"/>
  <c r="E15" i="38" s="1"/>
  <c r="G687" i="37"/>
  <c r="F15" i="38" s="1"/>
  <c r="H687" i="37"/>
  <c r="G15" i="38" s="1"/>
  <c r="I687" i="37"/>
  <c r="J687" i="37"/>
  <c r="J15" i="38" s="1"/>
  <c r="K687" i="37"/>
  <c r="L687" i="37"/>
  <c r="K15" i="38" s="1"/>
  <c r="M687" i="37"/>
  <c r="N687" i="37"/>
  <c r="N15" i="38" s="1"/>
  <c r="O687" i="37"/>
  <c r="P687" i="37"/>
  <c r="O15" i="38" s="1"/>
  <c r="Q687" i="37"/>
  <c r="R687" i="37"/>
  <c r="Q15" i="38" s="1"/>
  <c r="S687" i="37"/>
  <c r="T687" i="37"/>
  <c r="S15" i="38" s="1"/>
  <c r="U687" i="37"/>
  <c r="V687" i="37"/>
  <c r="U15" i="38" s="1"/>
  <c r="W687" i="37"/>
  <c r="V15" i="38" s="1"/>
  <c r="X687" i="37"/>
  <c r="W15" i="38" s="1"/>
  <c r="Y687" i="37"/>
  <c r="Z687" i="37"/>
  <c r="Y15" i="38" s="1"/>
  <c r="C688" i="37"/>
  <c r="B16" i="38" s="1"/>
  <c r="D688" i="37"/>
  <c r="C16" i="38" s="1"/>
  <c r="E688" i="37"/>
  <c r="F688" i="37"/>
  <c r="E16" i="38" s="1"/>
  <c r="G688" i="37"/>
  <c r="H688" i="37"/>
  <c r="G16" i="38" s="1"/>
  <c r="I688" i="37"/>
  <c r="J688" i="37"/>
  <c r="I16" i="38" s="1"/>
  <c r="K688" i="37"/>
  <c r="J16" i="38" s="1"/>
  <c r="L688" i="37"/>
  <c r="K16" i="38" s="1"/>
  <c r="M688" i="37"/>
  <c r="N688" i="37"/>
  <c r="O688" i="37"/>
  <c r="P688" i="37"/>
  <c r="O16" i="38" s="1"/>
  <c r="Q688" i="37"/>
  <c r="R688" i="37"/>
  <c r="Q16" i="38" s="1"/>
  <c r="S688" i="37"/>
  <c r="T688" i="37"/>
  <c r="S16" i="38" s="1"/>
  <c r="U688" i="37"/>
  <c r="V688" i="37"/>
  <c r="U16" i="38" s="1"/>
  <c r="W688" i="37"/>
  <c r="X688" i="37"/>
  <c r="W16" i="38" s="1"/>
  <c r="Y688" i="37"/>
  <c r="Z688" i="37"/>
  <c r="Y16" i="38" s="1"/>
  <c r="C689" i="37"/>
  <c r="D689" i="37"/>
  <c r="C17" i="38" s="1"/>
  <c r="E689" i="37"/>
  <c r="F689" i="37"/>
  <c r="E17" i="38" s="1"/>
  <c r="G689" i="37"/>
  <c r="H689" i="37"/>
  <c r="G17" i="38" s="1"/>
  <c r="I689" i="37"/>
  <c r="J689" i="37"/>
  <c r="I17" i="38" s="1"/>
  <c r="K689" i="37"/>
  <c r="L689" i="37"/>
  <c r="K17" i="38" s="1"/>
  <c r="M689" i="37"/>
  <c r="N689" i="37"/>
  <c r="M17" i="38" s="1"/>
  <c r="O689" i="37"/>
  <c r="P689" i="37"/>
  <c r="P17" i="38" s="1"/>
  <c r="Q689" i="37"/>
  <c r="R689" i="37"/>
  <c r="Q17" i="38" s="1"/>
  <c r="S689" i="37"/>
  <c r="T689" i="37"/>
  <c r="S17" i="38" s="1"/>
  <c r="U689" i="37"/>
  <c r="V689" i="37"/>
  <c r="U17" i="38" s="1"/>
  <c r="W689" i="37"/>
  <c r="X689" i="37"/>
  <c r="W17" i="38" s="1"/>
  <c r="Y689" i="37"/>
  <c r="Z689" i="37"/>
  <c r="Y17" i="38" s="1"/>
  <c r="C690" i="37"/>
  <c r="D690" i="37"/>
  <c r="C18" i="38" s="1"/>
  <c r="E690" i="37"/>
  <c r="F690" i="37"/>
  <c r="E18" i="38" s="1"/>
  <c r="G690" i="37"/>
  <c r="F18" i="38" s="1"/>
  <c r="H690" i="37"/>
  <c r="G18" i="38" s="1"/>
  <c r="I690" i="37"/>
  <c r="J690" i="37"/>
  <c r="K690" i="37"/>
  <c r="L690" i="37"/>
  <c r="K18" i="38" s="1"/>
  <c r="M690" i="37"/>
  <c r="N690" i="37"/>
  <c r="M18" i="38" s="1"/>
  <c r="O690" i="37"/>
  <c r="P690" i="37"/>
  <c r="O18" i="38" s="1"/>
  <c r="Q690" i="37"/>
  <c r="R690" i="37"/>
  <c r="Q18" i="38" s="1"/>
  <c r="S690" i="37"/>
  <c r="T690" i="37"/>
  <c r="S18" i="38" s="1"/>
  <c r="U690" i="37"/>
  <c r="V690" i="37"/>
  <c r="U18" i="38" s="1"/>
  <c r="W690" i="37"/>
  <c r="V18" i="38" s="1"/>
  <c r="X690" i="37"/>
  <c r="W18" i="38" s="1"/>
  <c r="Y690" i="37"/>
  <c r="Z690" i="37"/>
  <c r="Y18" i="38" s="1"/>
  <c r="C691" i="37"/>
  <c r="D691" i="37"/>
  <c r="C19" i="38" s="1"/>
  <c r="E691" i="37"/>
  <c r="F691" i="37"/>
  <c r="E19" i="38" s="1"/>
  <c r="G691" i="37"/>
  <c r="H691" i="37"/>
  <c r="G19" i="38" s="1"/>
  <c r="I691" i="37"/>
  <c r="J691" i="37"/>
  <c r="I19" i="38" s="1"/>
  <c r="K691" i="37"/>
  <c r="J19" i="38" s="1"/>
  <c r="L691" i="37"/>
  <c r="K19" i="38" s="1"/>
  <c r="M691" i="37"/>
  <c r="N691" i="37"/>
  <c r="N19" i="38" s="1"/>
  <c r="O691" i="37"/>
  <c r="P691" i="37"/>
  <c r="O19" i="38" s="1"/>
  <c r="Q691" i="37"/>
  <c r="R691" i="37"/>
  <c r="R19" i="38" s="1"/>
  <c r="S691" i="37"/>
  <c r="T691" i="37"/>
  <c r="S19" i="38" s="1"/>
  <c r="U691" i="37"/>
  <c r="V691" i="37"/>
  <c r="U19" i="38" s="1"/>
  <c r="W691" i="37"/>
  <c r="X691" i="37"/>
  <c r="W19" i="38" s="1"/>
  <c r="Y691" i="37"/>
  <c r="Z691" i="37"/>
  <c r="Y19" i="38" s="1"/>
  <c r="C692" i="37"/>
  <c r="B20" i="38" s="1"/>
  <c r="D692" i="37"/>
  <c r="C20" i="38" s="1"/>
  <c r="E692" i="37"/>
  <c r="F692" i="37"/>
  <c r="G692" i="37"/>
  <c r="H692" i="37"/>
  <c r="G20" i="38" s="1"/>
  <c r="I692" i="37"/>
  <c r="J692" i="37"/>
  <c r="I20" i="38" s="1"/>
  <c r="K692" i="37"/>
  <c r="L692" i="37"/>
  <c r="K20" i="38" s="1"/>
  <c r="M692" i="37"/>
  <c r="N692" i="37"/>
  <c r="M20" i="38" s="1"/>
  <c r="O692" i="37"/>
  <c r="N20" i="38" s="1"/>
  <c r="P692" i="37"/>
  <c r="O20" i="38" s="1"/>
  <c r="Q692" i="37"/>
  <c r="R692" i="37"/>
  <c r="S692" i="37"/>
  <c r="T692" i="37"/>
  <c r="S20" i="38" s="1"/>
  <c r="U692" i="37"/>
  <c r="V692" i="37"/>
  <c r="U20" i="38" s="1"/>
  <c r="W692" i="37"/>
  <c r="X692" i="37"/>
  <c r="W20" i="38" s="1"/>
  <c r="Y692" i="37"/>
  <c r="Z692" i="37"/>
  <c r="Y20" i="38" s="1"/>
  <c r="C693" i="37"/>
  <c r="D693" i="37"/>
  <c r="C21" i="38" s="1"/>
  <c r="E693" i="37"/>
  <c r="F693" i="37"/>
  <c r="E21" i="38" s="1"/>
  <c r="G693" i="37"/>
  <c r="H693" i="37"/>
  <c r="G21" i="38" s="1"/>
  <c r="I693" i="37"/>
  <c r="J693" i="37"/>
  <c r="K693" i="37"/>
  <c r="L693" i="37"/>
  <c r="K21" i="38" s="1"/>
  <c r="M693" i="37"/>
  <c r="N693" i="37"/>
  <c r="M21" i="38" s="1"/>
  <c r="O693" i="37"/>
  <c r="P693" i="37"/>
  <c r="O21" i="38" s="1"/>
  <c r="Q693" i="37"/>
  <c r="R693" i="37"/>
  <c r="Q21" i="38" s="1"/>
  <c r="S693" i="37"/>
  <c r="T693" i="37"/>
  <c r="S21" i="38" s="1"/>
  <c r="U693" i="37"/>
  <c r="V693" i="37"/>
  <c r="U21" i="38" s="1"/>
  <c r="W693" i="37"/>
  <c r="X693" i="37"/>
  <c r="W21" i="38" s="1"/>
  <c r="Y693" i="37"/>
  <c r="Z693" i="37"/>
  <c r="Y21" i="38" s="1"/>
  <c r="C694" i="37"/>
  <c r="D694" i="37"/>
  <c r="C22" i="38" s="1"/>
  <c r="E694" i="37"/>
  <c r="F694" i="37"/>
  <c r="E22" i="38" s="1"/>
  <c r="G694" i="37"/>
  <c r="H694" i="37"/>
  <c r="G22" i="38" s="1"/>
  <c r="I694" i="37"/>
  <c r="J694" i="37"/>
  <c r="I22" i="38" s="1"/>
  <c r="K694" i="37"/>
  <c r="J22" i="38" s="1"/>
  <c r="L694" i="37"/>
  <c r="K22" i="38" s="1"/>
  <c r="M694" i="37"/>
  <c r="N694" i="37"/>
  <c r="O694" i="37"/>
  <c r="P694" i="37"/>
  <c r="O22" i="38" s="1"/>
  <c r="Q694" i="37"/>
  <c r="R694" i="37"/>
  <c r="R22" i="38" s="1"/>
  <c r="S694" i="37"/>
  <c r="T694" i="37"/>
  <c r="S22" i="38" s="1"/>
  <c r="U694" i="37"/>
  <c r="V694" i="37"/>
  <c r="U22" i="38" s="1"/>
  <c r="W694" i="37"/>
  <c r="X694" i="37"/>
  <c r="W22" i="38" s="1"/>
  <c r="Y694" i="37"/>
  <c r="Z694" i="37"/>
  <c r="Y22" i="38" s="1"/>
  <c r="C695" i="37"/>
  <c r="D695" i="37"/>
  <c r="C23" i="38" s="1"/>
  <c r="E695" i="37"/>
  <c r="F695" i="37"/>
  <c r="G695" i="37"/>
  <c r="H695" i="37"/>
  <c r="G23" i="38" s="1"/>
  <c r="I695" i="37"/>
  <c r="J695" i="37"/>
  <c r="I23" i="38" s="1"/>
  <c r="K695" i="37"/>
  <c r="L695" i="37"/>
  <c r="K23" i="38" s="1"/>
  <c r="M695" i="37"/>
  <c r="N695" i="37"/>
  <c r="M23" i="38" s="1"/>
  <c r="O695" i="37"/>
  <c r="N23" i="38" s="1"/>
  <c r="P695" i="37"/>
  <c r="O23" i="38" s="1"/>
  <c r="Q695" i="37"/>
  <c r="R695" i="37"/>
  <c r="R23" i="38" s="1"/>
  <c r="S695" i="37"/>
  <c r="T695" i="37"/>
  <c r="S23" i="38" s="1"/>
  <c r="U695" i="37"/>
  <c r="V695" i="37"/>
  <c r="V23" i="38" s="1"/>
  <c r="W695" i="37"/>
  <c r="X695" i="37"/>
  <c r="W23" i="38" s="1"/>
  <c r="Y695" i="37"/>
  <c r="Z695" i="37"/>
  <c r="Y23" i="38" s="1"/>
  <c r="C696" i="37"/>
  <c r="B24" i="38" s="1"/>
  <c r="D696" i="37"/>
  <c r="C24" i="38" s="1"/>
  <c r="E696" i="37"/>
  <c r="F696" i="37"/>
  <c r="G696" i="37"/>
  <c r="H696" i="37"/>
  <c r="G24" i="38" s="1"/>
  <c r="I696" i="37"/>
  <c r="J696" i="37"/>
  <c r="K696" i="37"/>
  <c r="L696" i="37"/>
  <c r="K24" i="38" s="1"/>
  <c r="M696" i="37"/>
  <c r="N696" i="37"/>
  <c r="M24" i="38" s="1"/>
  <c r="O696" i="37"/>
  <c r="P696" i="37"/>
  <c r="O24" i="38" s="1"/>
  <c r="Q696" i="37"/>
  <c r="R696" i="37"/>
  <c r="Q24" i="38" s="1"/>
  <c r="S696" i="37"/>
  <c r="R24" i="38" s="1"/>
  <c r="T696" i="37"/>
  <c r="S24" i="38" s="1"/>
  <c r="U696" i="37"/>
  <c r="V696" i="37"/>
  <c r="W696" i="37"/>
  <c r="X696" i="37"/>
  <c r="W24" i="38" s="1"/>
  <c r="Y696" i="37"/>
  <c r="Z696" i="37"/>
  <c r="C697" i="37"/>
  <c r="D697" i="37"/>
  <c r="C25" i="38" s="1"/>
  <c r="E697" i="37"/>
  <c r="F697" i="37"/>
  <c r="F25" i="38" s="1"/>
  <c r="G697" i="37"/>
  <c r="H697" i="37"/>
  <c r="G25" i="38" s="1"/>
  <c r="I697" i="37"/>
  <c r="J697" i="37"/>
  <c r="I25" i="38" s="1"/>
  <c r="K697" i="37"/>
  <c r="L697" i="37"/>
  <c r="K25" i="38" s="1"/>
  <c r="M697" i="37"/>
  <c r="N697" i="37"/>
  <c r="N25" i="38" s="1"/>
  <c r="O697" i="37"/>
  <c r="P697" i="37"/>
  <c r="O25" i="38" s="1"/>
  <c r="Q697" i="37"/>
  <c r="R697" i="37"/>
  <c r="Q25" i="38" s="1"/>
  <c r="S697" i="37"/>
  <c r="T697" i="37"/>
  <c r="S25" i="38" s="1"/>
  <c r="U697" i="37"/>
  <c r="V697" i="37"/>
  <c r="V25" i="38" s="1"/>
  <c r="W697" i="37"/>
  <c r="X697" i="37"/>
  <c r="W25" i="38" s="1"/>
  <c r="Y697" i="37"/>
  <c r="Z697" i="37"/>
  <c r="C698" i="37"/>
  <c r="D698" i="37"/>
  <c r="C26" i="38" s="1"/>
  <c r="E698" i="37"/>
  <c r="F698" i="37"/>
  <c r="E26" i="38" s="1"/>
  <c r="G698" i="37"/>
  <c r="H698" i="37"/>
  <c r="G26" i="38" s="1"/>
  <c r="I698" i="37"/>
  <c r="J698" i="37"/>
  <c r="I26" i="38" s="1"/>
  <c r="K698" i="37"/>
  <c r="L698" i="37"/>
  <c r="K26" i="38" s="1"/>
  <c r="M698" i="37"/>
  <c r="N698" i="37"/>
  <c r="M26" i="38" s="1"/>
  <c r="O698" i="37"/>
  <c r="P698" i="37"/>
  <c r="O26" i="38" s="1"/>
  <c r="Q698" i="37"/>
  <c r="R698" i="37"/>
  <c r="Q26" i="38" s="1"/>
  <c r="S698" i="37"/>
  <c r="T698" i="37"/>
  <c r="S26" i="38" s="1"/>
  <c r="U698" i="37"/>
  <c r="V698" i="37"/>
  <c r="U26" i="38" s="1"/>
  <c r="W698" i="37"/>
  <c r="X698" i="37"/>
  <c r="W26" i="38" s="1"/>
  <c r="Y698" i="37"/>
  <c r="Z698" i="37"/>
  <c r="Y26" i="38" s="1"/>
  <c r="C699" i="37"/>
  <c r="D699" i="37"/>
  <c r="C27" i="38" s="1"/>
  <c r="E699" i="37"/>
  <c r="F699" i="37"/>
  <c r="E27" i="38" s="1"/>
  <c r="G699" i="37"/>
  <c r="F27" i="38" s="1"/>
  <c r="H699" i="37"/>
  <c r="G27" i="38" s="1"/>
  <c r="I699" i="37"/>
  <c r="J699" i="37"/>
  <c r="I27" i="38" s="1"/>
  <c r="K699" i="37"/>
  <c r="J27" i="38" s="1"/>
  <c r="L699" i="37"/>
  <c r="K27" i="38" s="1"/>
  <c r="M699" i="37"/>
  <c r="L27" i="38" s="1"/>
  <c r="N699" i="37"/>
  <c r="M27" i="38" s="1"/>
  <c r="O699" i="37"/>
  <c r="N27" i="38" s="1"/>
  <c r="P699" i="37"/>
  <c r="O27" i="38" s="1"/>
  <c r="Q699" i="37"/>
  <c r="R699" i="37"/>
  <c r="Q27" i="38" s="1"/>
  <c r="S699" i="37"/>
  <c r="R27" i="38" s="1"/>
  <c r="T699" i="37"/>
  <c r="S27" i="38" s="1"/>
  <c r="U699" i="37"/>
  <c r="V699" i="37"/>
  <c r="U27" i="38" s="1"/>
  <c r="W699" i="37"/>
  <c r="V27" i="38" s="1"/>
  <c r="X699" i="37"/>
  <c r="W27" i="38" s="1"/>
  <c r="Y699" i="37"/>
  <c r="Z699" i="37"/>
  <c r="Y27" i="38" s="1"/>
  <c r="C700" i="37"/>
  <c r="B28" i="38" s="1"/>
  <c r="D700" i="37"/>
  <c r="C28" i="38" s="1"/>
  <c r="E700" i="37"/>
  <c r="F700" i="37"/>
  <c r="F28" i="38" s="1"/>
  <c r="G700" i="37"/>
  <c r="H700" i="37"/>
  <c r="G28" i="38" s="1"/>
  <c r="I700" i="37"/>
  <c r="J700" i="37"/>
  <c r="K700" i="37"/>
  <c r="L700" i="37"/>
  <c r="K28" i="38" s="1"/>
  <c r="M700" i="37"/>
  <c r="L28" i="38" s="1"/>
  <c r="N700" i="37"/>
  <c r="N28" i="38" s="1"/>
  <c r="O700" i="37"/>
  <c r="P700" i="37"/>
  <c r="O28" i="38" s="1"/>
  <c r="Q700" i="37"/>
  <c r="R700" i="37"/>
  <c r="S700" i="37"/>
  <c r="T700" i="37"/>
  <c r="S28" i="38" s="1"/>
  <c r="U700" i="37"/>
  <c r="V700" i="37"/>
  <c r="V28" i="38" s="1"/>
  <c r="W700" i="37"/>
  <c r="X700" i="37"/>
  <c r="W28" i="38" s="1"/>
  <c r="Y700" i="37"/>
  <c r="Z700" i="37"/>
  <c r="Y28" i="38" s="1"/>
  <c r="C701" i="37"/>
  <c r="D701" i="37"/>
  <c r="C29" i="38" s="1"/>
  <c r="E701" i="37"/>
  <c r="F701" i="37"/>
  <c r="G701" i="37"/>
  <c r="H701" i="37"/>
  <c r="G29" i="38" s="1"/>
  <c r="I701" i="37"/>
  <c r="J701" i="37"/>
  <c r="J29" i="38" s="1"/>
  <c r="K701" i="37"/>
  <c r="L701" i="37"/>
  <c r="K29" i="38" s="1"/>
  <c r="M701" i="37"/>
  <c r="N701" i="37"/>
  <c r="M29" i="38" s="1"/>
  <c r="O701" i="37"/>
  <c r="P701" i="37"/>
  <c r="O29" i="38" s="1"/>
  <c r="Q701" i="37"/>
  <c r="R701" i="37"/>
  <c r="R29" i="38" s="1"/>
  <c r="S701" i="37"/>
  <c r="T701" i="37"/>
  <c r="S29" i="38" s="1"/>
  <c r="U701" i="37"/>
  <c r="V701" i="37"/>
  <c r="U29" i="38" s="1"/>
  <c r="W701" i="37"/>
  <c r="X701" i="37"/>
  <c r="W29" i="38" s="1"/>
  <c r="Y701" i="37"/>
  <c r="Z701" i="37"/>
  <c r="C702" i="37"/>
  <c r="D702" i="37"/>
  <c r="C30" i="38" s="1"/>
  <c r="E702" i="37"/>
  <c r="F702" i="37"/>
  <c r="E30" i="38" s="1"/>
  <c r="G702" i="37"/>
  <c r="H702" i="37"/>
  <c r="G30" i="38" s="1"/>
  <c r="I702" i="37"/>
  <c r="J702" i="37"/>
  <c r="I30" i="38" s="1"/>
  <c r="K702" i="37"/>
  <c r="L702" i="37"/>
  <c r="K30" i="38" s="1"/>
  <c r="M702" i="37"/>
  <c r="N702" i="37"/>
  <c r="M30" i="38" s="1"/>
  <c r="O702" i="37"/>
  <c r="P702" i="37"/>
  <c r="O30" i="38" s="1"/>
  <c r="Q702" i="37"/>
  <c r="R702" i="37"/>
  <c r="Q30" i="38" s="1"/>
  <c r="S702" i="37"/>
  <c r="T702" i="37"/>
  <c r="S30" i="38" s="1"/>
  <c r="U702" i="37"/>
  <c r="V702" i="37"/>
  <c r="U30" i="38" s="1"/>
  <c r="W702" i="37"/>
  <c r="X702" i="37"/>
  <c r="W30" i="38" s="1"/>
  <c r="Y702" i="37"/>
  <c r="Z702" i="37"/>
  <c r="Y30" i="38" s="1"/>
  <c r="C703" i="37"/>
  <c r="D703" i="37"/>
  <c r="C31" i="38" s="1"/>
  <c r="E703" i="37"/>
  <c r="F703" i="37"/>
  <c r="E31" i="38" s="1"/>
  <c r="G703" i="37"/>
  <c r="F31" i="38" s="1"/>
  <c r="H703" i="37"/>
  <c r="G31" i="38" s="1"/>
  <c r="I703" i="37"/>
  <c r="J703" i="37"/>
  <c r="I31" i="38" s="1"/>
  <c r="K703" i="37"/>
  <c r="J31" i="38" s="1"/>
  <c r="L703" i="37"/>
  <c r="K31" i="38" s="1"/>
  <c r="M703" i="37"/>
  <c r="N703" i="37"/>
  <c r="M31" i="38" s="1"/>
  <c r="O703" i="37"/>
  <c r="N31" i="38" s="1"/>
  <c r="P703" i="37"/>
  <c r="O31" i="38" s="1"/>
  <c r="Q703" i="37"/>
  <c r="P31" i="38" s="1"/>
  <c r="R703" i="37"/>
  <c r="Q31" i="38" s="1"/>
  <c r="S703" i="37"/>
  <c r="R31" i="38" s="1"/>
  <c r="T703" i="37"/>
  <c r="S31" i="38" s="1"/>
  <c r="U703" i="37"/>
  <c r="V703" i="37"/>
  <c r="U31" i="38" s="1"/>
  <c r="W703" i="37"/>
  <c r="V31" i="38" s="1"/>
  <c r="X703" i="37"/>
  <c r="X31" i="38" s="1"/>
  <c r="Y703" i="37"/>
  <c r="Z703" i="37"/>
  <c r="Y31" i="38" s="1"/>
  <c r="C704" i="37"/>
  <c r="B32" i="38" s="1"/>
  <c r="D704" i="37"/>
  <c r="C32" i="38" s="1"/>
  <c r="E704" i="37"/>
  <c r="D32" i="38" s="1"/>
  <c r="F704" i="37"/>
  <c r="G704" i="37"/>
  <c r="H704" i="37"/>
  <c r="G32" i="38" s="1"/>
  <c r="I704" i="37"/>
  <c r="J704" i="37"/>
  <c r="J32" i="38" s="1"/>
  <c r="K704" i="37"/>
  <c r="L704" i="37"/>
  <c r="K32" i="38" s="1"/>
  <c r="M704" i="37"/>
  <c r="N704" i="37"/>
  <c r="O704" i="37"/>
  <c r="P704" i="37"/>
  <c r="O32" i="38" s="1"/>
  <c r="Q704" i="37"/>
  <c r="P32" i="38" s="1"/>
  <c r="R704" i="37"/>
  <c r="R32" i="38" s="1"/>
  <c r="S704" i="37"/>
  <c r="T704" i="37"/>
  <c r="S32" i="38" s="1"/>
  <c r="U704" i="37"/>
  <c r="V704" i="37"/>
  <c r="W704" i="37"/>
  <c r="X704" i="37"/>
  <c r="W32" i="38" s="1"/>
  <c r="Y704" i="37"/>
  <c r="Z704" i="37"/>
  <c r="Y32" i="38" s="1"/>
  <c r="C705" i="37"/>
  <c r="D705" i="37"/>
  <c r="C33" i="38" s="1"/>
  <c r="E705" i="37"/>
  <c r="F705" i="37"/>
  <c r="F33" i="38" s="1"/>
  <c r="G705" i="37"/>
  <c r="H705" i="37"/>
  <c r="G33" i="38" s="1"/>
  <c r="I705" i="37"/>
  <c r="J705" i="37"/>
  <c r="K705" i="37"/>
  <c r="L705" i="37"/>
  <c r="K33" i="38" s="1"/>
  <c r="M705" i="37"/>
  <c r="N705" i="37"/>
  <c r="N33" i="38" s="1"/>
  <c r="O705" i="37"/>
  <c r="P705" i="37"/>
  <c r="O33" i="38" s="1"/>
  <c r="Q705" i="37"/>
  <c r="R705" i="37"/>
  <c r="Q33" i="38" s="1"/>
  <c r="S705" i="37"/>
  <c r="T705" i="37"/>
  <c r="S33" i="38" s="1"/>
  <c r="U705" i="37"/>
  <c r="V705" i="37"/>
  <c r="V33" i="38" s="1"/>
  <c r="W705" i="37"/>
  <c r="X705" i="37"/>
  <c r="W33" i="38" s="1"/>
  <c r="Y705" i="37"/>
  <c r="Z705" i="37"/>
  <c r="Y33" i="38" s="1"/>
  <c r="C706" i="37"/>
  <c r="D706" i="37"/>
  <c r="C34" i="38" s="1"/>
  <c r="E706" i="37"/>
  <c r="F706" i="37"/>
  <c r="E34" i="38" s="1"/>
  <c r="G706" i="37"/>
  <c r="H706" i="37"/>
  <c r="G34" i="38" s="1"/>
  <c r="I706" i="37"/>
  <c r="J706" i="37"/>
  <c r="I34" i="38" s="1"/>
  <c r="K706" i="37"/>
  <c r="L706" i="37"/>
  <c r="K34" i="38" s="1"/>
  <c r="M706" i="37"/>
  <c r="N706" i="37"/>
  <c r="M34" i="38" s="1"/>
  <c r="O706" i="37"/>
  <c r="P706" i="37"/>
  <c r="O34" i="38" s="1"/>
  <c r="Q706" i="37"/>
  <c r="R706" i="37"/>
  <c r="Q34" i="38" s="1"/>
  <c r="S706" i="37"/>
  <c r="T706" i="37"/>
  <c r="S34" i="38" s="1"/>
  <c r="U706" i="37"/>
  <c r="V706" i="37"/>
  <c r="U34" i="38" s="1"/>
  <c r="W706" i="37"/>
  <c r="X706" i="37"/>
  <c r="W34" i="38" s="1"/>
  <c r="Y706" i="37"/>
  <c r="Z706" i="37"/>
  <c r="Y34" i="38" s="1"/>
  <c r="C707" i="37"/>
  <c r="D707" i="37"/>
  <c r="C35" i="38" s="1"/>
  <c r="E707" i="37"/>
  <c r="F707" i="37"/>
  <c r="E35" i="38" s="1"/>
  <c r="G707" i="37"/>
  <c r="F35" i="38" s="1"/>
  <c r="H707" i="37"/>
  <c r="G35" i="38" s="1"/>
  <c r="I707" i="37"/>
  <c r="J707" i="37"/>
  <c r="I35" i="38" s="1"/>
  <c r="K707" i="37"/>
  <c r="J35" i="38" s="1"/>
  <c r="L707" i="37"/>
  <c r="K35" i="38" s="1"/>
  <c r="M707" i="37"/>
  <c r="N707" i="37"/>
  <c r="M35" i="38" s="1"/>
  <c r="O707" i="37"/>
  <c r="N35" i="38" s="1"/>
  <c r="P707" i="37"/>
  <c r="O35" i="38" s="1"/>
  <c r="Q707" i="37"/>
  <c r="R707" i="37"/>
  <c r="Q35" i="38" s="1"/>
  <c r="S707" i="37"/>
  <c r="R35" i="38" s="1"/>
  <c r="T707" i="37"/>
  <c r="S35" i="38" s="1"/>
  <c r="U707" i="37"/>
  <c r="T35" i="38" s="1"/>
  <c r="V707" i="37"/>
  <c r="U35" i="38" s="1"/>
  <c r="W707" i="37"/>
  <c r="V35" i="38" s="1"/>
  <c r="X707" i="37"/>
  <c r="W35" i="38" s="1"/>
  <c r="Y707" i="37"/>
  <c r="Z707" i="37"/>
  <c r="Y35" i="38" s="1"/>
  <c r="C708" i="37"/>
  <c r="B36" i="38" s="1"/>
  <c r="D708" i="37"/>
  <c r="C36" i="38" s="1"/>
  <c r="E708" i="37"/>
  <c r="F708" i="37"/>
  <c r="F36" i="38" s="1"/>
  <c r="G708" i="37"/>
  <c r="H708" i="37"/>
  <c r="G36" i="38" s="1"/>
  <c r="I708" i="37"/>
  <c r="H36" i="38" s="1"/>
  <c r="J708" i="37"/>
  <c r="K708" i="37"/>
  <c r="L708" i="37"/>
  <c r="K36" i="38" s="1"/>
  <c r="M708" i="37"/>
  <c r="N708" i="37"/>
  <c r="N36" i="38" s="1"/>
  <c r="O708" i="37"/>
  <c r="P708" i="37"/>
  <c r="O36" i="38" s="1"/>
  <c r="Q708" i="37"/>
  <c r="R708" i="37"/>
  <c r="S708" i="37"/>
  <c r="T708" i="37"/>
  <c r="S36" i="38" s="1"/>
  <c r="U708" i="37"/>
  <c r="T36" i="38" s="1"/>
  <c r="V708" i="37"/>
  <c r="V36" i="38" s="1"/>
  <c r="W708" i="37"/>
  <c r="X708" i="37"/>
  <c r="W36" i="38" s="1"/>
  <c r="Y708" i="37"/>
  <c r="Z708" i="37"/>
  <c r="Y36" i="38" s="1"/>
  <c r="C709" i="37"/>
  <c r="D709" i="37"/>
  <c r="C37" i="38" s="1"/>
  <c r="E709" i="37"/>
  <c r="F709" i="37"/>
  <c r="F37" i="38" s="1"/>
  <c r="G709" i="37"/>
  <c r="H709" i="37"/>
  <c r="G37" i="38" s="1"/>
  <c r="I709" i="37"/>
  <c r="J709" i="37"/>
  <c r="J37" i="38" s="1"/>
  <c r="K709" i="37"/>
  <c r="L709" i="37"/>
  <c r="K37" i="38" s="1"/>
  <c r="M709" i="37"/>
  <c r="N709" i="37"/>
  <c r="O709" i="37"/>
  <c r="P709" i="37"/>
  <c r="O37" i="38" s="1"/>
  <c r="Q709" i="37"/>
  <c r="R709" i="37"/>
  <c r="R37" i="38" s="1"/>
  <c r="S709" i="37"/>
  <c r="T709" i="37"/>
  <c r="S37" i="38" s="1"/>
  <c r="U709" i="37"/>
  <c r="V709" i="37"/>
  <c r="U37" i="38" s="1"/>
  <c r="W709" i="37"/>
  <c r="X709" i="37"/>
  <c r="W37" i="38" s="1"/>
  <c r="Y709" i="37"/>
  <c r="Z709" i="37"/>
  <c r="C710" i="37"/>
  <c r="D710" i="37"/>
  <c r="C38" i="38" s="1"/>
  <c r="E710" i="37"/>
  <c r="F710" i="37"/>
  <c r="E38" i="38" s="1"/>
  <c r="G710" i="37"/>
  <c r="H710" i="37"/>
  <c r="G38" i="38" s="1"/>
  <c r="I710" i="37"/>
  <c r="J710" i="37"/>
  <c r="I38" i="38" s="1"/>
  <c r="K710" i="37"/>
  <c r="L710" i="37"/>
  <c r="K38" i="38" s="1"/>
  <c r="M710" i="37"/>
  <c r="N710" i="37"/>
  <c r="M38" i="38" s="1"/>
  <c r="O710" i="37"/>
  <c r="P710" i="37"/>
  <c r="O38" i="38" s="1"/>
  <c r="Q710" i="37"/>
  <c r="R710" i="37"/>
  <c r="Q38" i="38" s="1"/>
  <c r="S710" i="37"/>
  <c r="T710" i="37"/>
  <c r="S38" i="38" s="1"/>
  <c r="U710" i="37"/>
  <c r="V710" i="37"/>
  <c r="U38" i="38" s="1"/>
  <c r="W710" i="37"/>
  <c r="X710" i="37"/>
  <c r="W38" i="38" s="1"/>
  <c r="Y710" i="37"/>
  <c r="Z710" i="37"/>
  <c r="Y38" i="38" s="1"/>
  <c r="C711" i="37"/>
  <c r="D711" i="37"/>
  <c r="C39" i="38" s="1"/>
  <c r="E711" i="37"/>
  <c r="F711" i="37"/>
  <c r="E39" i="38" s="1"/>
  <c r="G711" i="37"/>
  <c r="F39" i="38" s="1"/>
  <c r="H711" i="37"/>
  <c r="G39" i="38" s="1"/>
  <c r="I711" i="37"/>
  <c r="J711" i="37"/>
  <c r="I39" i="38" s="1"/>
  <c r="K711" i="37"/>
  <c r="J39" i="38" s="1"/>
  <c r="L711" i="37"/>
  <c r="K39" i="38" s="1"/>
  <c r="M711" i="37"/>
  <c r="N711" i="37"/>
  <c r="M39" i="38" s="1"/>
  <c r="O711" i="37"/>
  <c r="N39" i="38" s="1"/>
  <c r="P711" i="37"/>
  <c r="O39" i="38" s="1"/>
  <c r="Q711" i="37"/>
  <c r="R711" i="37"/>
  <c r="Q39" i="38" s="1"/>
  <c r="S711" i="37"/>
  <c r="R39" i="38" s="1"/>
  <c r="T711" i="37"/>
  <c r="S39" i="38" s="1"/>
  <c r="U711" i="37"/>
  <c r="V711" i="37"/>
  <c r="U39" i="38" s="1"/>
  <c r="W711" i="37"/>
  <c r="V39" i="38" s="1"/>
  <c r="X711" i="37"/>
  <c r="W39" i="38" s="1"/>
  <c r="Y711" i="37"/>
  <c r="X39" i="38" s="1"/>
  <c r="Z711" i="37"/>
  <c r="Y39" i="38" s="1"/>
  <c r="C712" i="37"/>
  <c r="B40" i="38" s="1"/>
  <c r="D712" i="37"/>
  <c r="C40" i="38" s="1"/>
  <c r="E712" i="37"/>
  <c r="F712" i="37"/>
  <c r="G712" i="37"/>
  <c r="H712" i="37"/>
  <c r="G40" i="38" s="1"/>
  <c r="I712" i="37"/>
  <c r="J712" i="37"/>
  <c r="J40" i="38" s="1"/>
  <c r="K712" i="37"/>
  <c r="L712" i="37"/>
  <c r="K40" i="38" s="1"/>
  <c r="M712" i="37"/>
  <c r="L40" i="38" s="1"/>
  <c r="N712" i="37"/>
  <c r="O712" i="37"/>
  <c r="P712" i="37"/>
  <c r="O40" i="38" s="1"/>
  <c r="Q712" i="37"/>
  <c r="R712" i="37"/>
  <c r="R40" i="38" s="1"/>
  <c r="S712" i="37"/>
  <c r="T712" i="37"/>
  <c r="S40" i="38" s="1"/>
  <c r="U712" i="37"/>
  <c r="V712" i="37"/>
  <c r="W712" i="37"/>
  <c r="X712" i="37"/>
  <c r="W40" i="38" s="1"/>
  <c r="Y712" i="37"/>
  <c r="X40" i="38" s="1"/>
  <c r="Z712" i="37"/>
  <c r="Y40" i="38" s="1"/>
  <c r="C713" i="37"/>
  <c r="D713" i="37"/>
  <c r="C41" i="38" s="1"/>
  <c r="E713" i="37"/>
  <c r="F713" i="37"/>
  <c r="F41" i="38" s="1"/>
  <c r="G713" i="37"/>
  <c r="H713" i="37"/>
  <c r="G41" i="38" s="1"/>
  <c r="I713" i="37"/>
  <c r="J713" i="37"/>
  <c r="J41" i="38" s="1"/>
  <c r="K713" i="37"/>
  <c r="L713" i="37"/>
  <c r="K41" i="38" s="1"/>
  <c r="M713" i="37"/>
  <c r="N713" i="37"/>
  <c r="N41" i="38" s="1"/>
  <c r="O713" i="37"/>
  <c r="P713" i="37"/>
  <c r="O41" i="38" s="1"/>
  <c r="Q713" i="37"/>
  <c r="R713" i="37"/>
  <c r="S713" i="37"/>
  <c r="T713" i="37"/>
  <c r="S41" i="38" s="1"/>
  <c r="U713" i="37"/>
  <c r="V713" i="37"/>
  <c r="V41" i="38" s="1"/>
  <c r="W713" i="37"/>
  <c r="X713" i="37"/>
  <c r="W41" i="38" s="1"/>
  <c r="Y713" i="37"/>
  <c r="Z713" i="37"/>
  <c r="Y41" i="38" s="1"/>
  <c r="C714" i="37"/>
  <c r="D714" i="37"/>
  <c r="C42" i="38" s="1"/>
  <c r="E714" i="37"/>
  <c r="F714" i="37"/>
  <c r="E42" i="38" s="1"/>
  <c r="G714" i="37"/>
  <c r="H714" i="37"/>
  <c r="G42" i="38" s="1"/>
  <c r="I714" i="37"/>
  <c r="J714" i="37"/>
  <c r="I42" i="38" s="1"/>
  <c r="K714" i="37"/>
  <c r="L714" i="37"/>
  <c r="K42" i="38" s="1"/>
  <c r="M714" i="37"/>
  <c r="N714" i="37"/>
  <c r="M42" i="38" s="1"/>
  <c r="O714" i="37"/>
  <c r="P714" i="37"/>
  <c r="O42" i="38" s="1"/>
  <c r="Q714" i="37"/>
  <c r="R714" i="37"/>
  <c r="Q42" i="38" s="1"/>
  <c r="S714" i="37"/>
  <c r="T714" i="37"/>
  <c r="S42" i="38" s="1"/>
  <c r="U714" i="37"/>
  <c r="V714" i="37"/>
  <c r="U42" i="38" s="1"/>
  <c r="W714" i="37"/>
  <c r="X714" i="37"/>
  <c r="W42" i="38" s="1"/>
  <c r="Y714" i="37"/>
  <c r="Z714" i="37"/>
  <c r="Y42" i="38" s="1"/>
  <c r="C715" i="37"/>
  <c r="D715" i="37"/>
  <c r="C43" i="38" s="1"/>
  <c r="E715" i="37"/>
  <c r="F715" i="37"/>
  <c r="E43" i="38" s="1"/>
  <c r="G715" i="37"/>
  <c r="F43" i="38" s="1"/>
  <c r="H715" i="37"/>
  <c r="G43" i="38" s="1"/>
  <c r="I715" i="37"/>
  <c r="J715" i="37"/>
  <c r="I43" i="38" s="1"/>
  <c r="K715" i="37"/>
  <c r="J43" i="38" s="1"/>
  <c r="L715" i="37"/>
  <c r="K43" i="38" s="1"/>
  <c r="M715" i="37"/>
  <c r="N715" i="37"/>
  <c r="M43" i="38" s="1"/>
  <c r="O715" i="37"/>
  <c r="N43" i="38" s="1"/>
  <c r="P715" i="37"/>
  <c r="O43" i="38" s="1"/>
  <c r="Q715" i="37"/>
  <c r="R715" i="37"/>
  <c r="Q43" i="38" s="1"/>
  <c r="S715" i="37"/>
  <c r="R43" i="38" s="1"/>
  <c r="T715" i="37"/>
  <c r="S43" i="38" s="1"/>
  <c r="U715" i="37"/>
  <c r="V715" i="37"/>
  <c r="U43" i="38" s="1"/>
  <c r="W715" i="37"/>
  <c r="V43" i="38" s="1"/>
  <c r="X715" i="37"/>
  <c r="W43" i="38" s="1"/>
  <c r="Y715" i="37"/>
  <c r="Z715" i="37"/>
  <c r="Y43" i="38" s="1"/>
  <c r="C716" i="37"/>
  <c r="B44" i="38" s="1"/>
  <c r="D716" i="37"/>
  <c r="C44" i="38" s="1"/>
  <c r="E716" i="37"/>
  <c r="F716" i="37"/>
  <c r="F44" i="38" s="1"/>
  <c r="G716" i="37"/>
  <c r="H716" i="37"/>
  <c r="G44" i="38" s="1"/>
  <c r="I716" i="37"/>
  <c r="J716" i="37"/>
  <c r="I44" i="38" s="1"/>
  <c r="K716" i="37"/>
  <c r="L716" i="37"/>
  <c r="K44" i="38" s="1"/>
  <c r="M716" i="37"/>
  <c r="N716" i="37"/>
  <c r="N44" i="38" s="1"/>
  <c r="O716" i="37"/>
  <c r="P716" i="37"/>
  <c r="O44" i="38" s="1"/>
  <c r="Q716" i="37"/>
  <c r="R716" i="37"/>
  <c r="S716" i="37"/>
  <c r="T716" i="37"/>
  <c r="S44" i="38" s="1"/>
  <c r="U716" i="37"/>
  <c r="V716" i="37"/>
  <c r="U44" i="38" s="1"/>
  <c r="W716" i="37"/>
  <c r="X716" i="37"/>
  <c r="W44" i="38" s="1"/>
  <c r="Y716" i="37"/>
  <c r="Z716" i="37"/>
  <c r="Y44" i="38" s="1"/>
  <c r="C717" i="37"/>
  <c r="D717" i="37"/>
  <c r="C45" i="38" s="1"/>
  <c r="E717" i="37"/>
  <c r="F717" i="37"/>
  <c r="E45" i="38" s="1"/>
  <c r="G717" i="37"/>
  <c r="H717" i="37"/>
  <c r="G45" i="38" s="1"/>
  <c r="I717" i="37"/>
  <c r="J717" i="37"/>
  <c r="K717" i="37"/>
  <c r="L717" i="37"/>
  <c r="K45" i="38" s="1"/>
  <c r="M717" i="37"/>
  <c r="N717" i="37"/>
  <c r="M45" i="38" s="1"/>
  <c r="O717" i="37"/>
  <c r="P717" i="37"/>
  <c r="O45" i="38" s="1"/>
  <c r="Q717" i="37"/>
  <c r="R717" i="37"/>
  <c r="R45" i="38" s="1"/>
  <c r="S717" i="37"/>
  <c r="T717" i="37"/>
  <c r="S45" i="38" s="1"/>
  <c r="U717" i="37"/>
  <c r="V717" i="37"/>
  <c r="U45" i="38" s="1"/>
  <c r="W717" i="37"/>
  <c r="X717" i="37"/>
  <c r="W45" i="38" s="1"/>
  <c r="Y717" i="37"/>
  <c r="Z717" i="37"/>
  <c r="C718" i="37"/>
  <c r="D718" i="37"/>
  <c r="C46" i="38" s="1"/>
  <c r="E718" i="37"/>
  <c r="F718" i="37"/>
  <c r="G718" i="37"/>
  <c r="H718" i="37"/>
  <c r="H46" i="38" s="1"/>
  <c r="I718" i="37"/>
  <c r="J718" i="37"/>
  <c r="I46" i="38" s="1"/>
  <c r="K718" i="37"/>
  <c r="L718" i="37"/>
  <c r="K46" i="38" s="1"/>
  <c r="M718" i="37"/>
  <c r="N718" i="37"/>
  <c r="M46" i="38" s="1"/>
  <c r="O718" i="37"/>
  <c r="P718" i="37"/>
  <c r="O46" i="38" s="1"/>
  <c r="Q718" i="37"/>
  <c r="R718" i="37"/>
  <c r="Q46" i="38" s="1"/>
  <c r="S718" i="37"/>
  <c r="T718" i="37"/>
  <c r="S46" i="38" s="1"/>
  <c r="U718" i="37"/>
  <c r="V718" i="37"/>
  <c r="W718" i="37"/>
  <c r="X718" i="37"/>
  <c r="W46" i="38" s="1"/>
  <c r="Y718" i="37"/>
  <c r="X46" i="38" s="1"/>
  <c r="Z718" i="37"/>
  <c r="Y46" i="38" s="1"/>
  <c r="C719" i="37"/>
  <c r="D719" i="37"/>
  <c r="C47" i="38" s="1"/>
  <c r="E719" i="37"/>
  <c r="F719" i="37"/>
  <c r="G719" i="37"/>
  <c r="F47" i="38" s="1"/>
  <c r="H719" i="37"/>
  <c r="G47" i="38" s="1"/>
  <c r="I719" i="37"/>
  <c r="H47" i="38" s="1"/>
  <c r="J719" i="37"/>
  <c r="I47" i="38" s="1"/>
  <c r="K719" i="37"/>
  <c r="J47" i="38" s="1"/>
  <c r="L719" i="37"/>
  <c r="K47" i="38" s="1"/>
  <c r="M719" i="37"/>
  <c r="N719" i="37"/>
  <c r="O719" i="37"/>
  <c r="N47" i="38" s="1"/>
  <c r="P719" i="37"/>
  <c r="O47" i="38" s="1"/>
  <c r="Q719" i="37"/>
  <c r="P47" i="38" s="1"/>
  <c r="R719" i="37"/>
  <c r="Q47" i="38" s="1"/>
  <c r="S719" i="37"/>
  <c r="R47" i="38" s="1"/>
  <c r="T719" i="37"/>
  <c r="S47" i="38" s="1"/>
  <c r="U719" i="37"/>
  <c r="V719" i="37"/>
  <c r="W719" i="37"/>
  <c r="V47" i="38" s="1"/>
  <c r="X719" i="37"/>
  <c r="W47" i="38" s="1"/>
  <c r="Y719" i="37"/>
  <c r="Z719" i="37"/>
  <c r="Y47" i="38" s="1"/>
  <c r="C720" i="37"/>
  <c r="B48" i="38" s="1"/>
  <c r="D720" i="37"/>
  <c r="C48" i="38" s="1"/>
  <c r="E720" i="37"/>
  <c r="F720" i="37"/>
  <c r="F48" i="38" s="1"/>
  <c r="G720" i="37"/>
  <c r="H720" i="37"/>
  <c r="G48" i="38" s="1"/>
  <c r="I720" i="37"/>
  <c r="J720" i="37"/>
  <c r="I48" i="38" s="1"/>
  <c r="K720" i="37"/>
  <c r="L720" i="37"/>
  <c r="K48" i="38" s="1"/>
  <c r="M720" i="37"/>
  <c r="N720" i="37"/>
  <c r="M48" i="38" s="1"/>
  <c r="O720" i="37"/>
  <c r="P720" i="37"/>
  <c r="O48" i="38" s="1"/>
  <c r="Q720" i="37"/>
  <c r="R720" i="37"/>
  <c r="R48" i="38" s="1"/>
  <c r="S720" i="37"/>
  <c r="T720" i="37"/>
  <c r="S48" i="38" s="1"/>
  <c r="U720" i="37"/>
  <c r="V720" i="37"/>
  <c r="U48" i="38" s="1"/>
  <c r="W720" i="37"/>
  <c r="X720" i="37"/>
  <c r="W48" i="38" s="1"/>
  <c r="Y720" i="37"/>
  <c r="Z720" i="37"/>
  <c r="C721" i="37"/>
  <c r="D721" i="37"/>
  <c r="C49" i="38" s="1"/>
  <c r="E721" i="37"/>
  <c r="F721" i="37"/>
  <c r="F49" i="38" s="1"/>
  <c r="G721" i="37"/>
  <c r="H721" i="37"/>
  <c r="G49" i="38" s="1"/>
  <c r="I721" i="37"/>
  <c r="J721" i="37"/>
  <c r="K721" i="37"/>
  <c r="L721" i="37"/>
  <c r="K49" i="38" s="1"/>
  <c r="M721" i="37"/>
  <c r="N721" i="37"/>
  <c r="M49" i="38" s="1"/>
  <c r="O721" i="37"/>
  <c r="P721" i="37"/>
  <c r="O49" i="38" s="1"/>
  <c r="Q721" i="37"/>
  <c r="R721" i="37"/>
  <c r="Q49" i="38" s="1"/>
  <c r="S721" i="37"/>
  <c r="T721" i="37"/>
  <c r="S49" i="38" s="1"/>
  <c r="U721" i="37"/>
  <c r="V721" i="37"/>
  <c r="V49" i="38" s="1"/>
  <c r="W721" i="37"/>
  <c r="X721" i="37"/>
  <c r="W49" i="38" s="1"/>
  <c r="Y721" i="37"/>
  <c r="Z721" i="37"/>
  <c r="C722" i="37"/>
  <c r="D722" i="37"/>
  <c r="C50" i="38" s="1"/>
  <c r="E722" i="37"/>
  <c r="F722" i="37"/>
  <c r="E50" i="38" s="1"/>
  <c r="G722" i="37"/>
  <c r="H722" i="37"/>
  <c r="G50" i="38" s="1"/>
  <c r="I722" i="37"/>
  <c r="J722" i="37"/>
  <c r="K722" i="37"/>
  <c r="L722" i="37"/>
  <c r="K50" i="38" s="1"/>
  <c r="M722" i="37"/>
  <c r="N722" i="37"/>
  <c r="M50" i="38" s="1"/>
  <c r="O722" i="37"/>
  <c r="P722" i="37"/>
  <c r="O50" i="38" s="1"/>
  <c r="Q722" i="37"/>
  <c r="R722" i="37"/>
  <c r="Q50" i="38" s="1"/>
  <c r="S722" i="37"/>
  <c r="T722" i="37"/>
  <c r="S50" i="38" s="1"/>
  <c r="U722" i="37"/>
  <c r="V722" i="37"/>
  <c r="U50" i="38" s="1"/>
  <c r="W722" i="37"/>
  <c r="X722" i="37"/>
  <c r="W50" i="38" s="1"/>
  <c r="Y722" i="37"/>
  <c r="X50" i="38" s="1"/>
  <c r="Z722" i="37"/>
  <c r="Y50" i="38" s="1"/>
  <c r="B685" i="37"/>
  <c r="B686" i="37"/>
  <c r="B14" i="38" s="1"/>
  <c r="B687" i="37"/>
  <c r="B688" i="37"/>
  <c r="B689" i="37"/>
  <c r="B690" i="37"/>
  <c r="B18" i="38" s="1"/>
  <c r="B691" i="37"/>
  <c r="B692" i="37"/>
  <c r="B693" i="37"/>
  <c r="B694" i="37"/>
  <c r="B22" i="38" s="1"/>
  <c r="B695" i="37"/>
  <c r="B23" i="38" s="1"/>
  <c r="B696" i="37"/>
  <c r="B697" i="37"/>
  <c r="B698" i="37"/>
  <c r="B26" i="38" s="1"/>
  <c r="B699" i="37"/>
  <c r="B700" i="37"/>
  <c r="B701" i="37"/>
  <c r="B702" i="37"/>
  <c r="B30" i="38" s="1"/>
  <c r="B703" i="37"/>
  <c r="B704" i="37"/>
  <c r="B705" i="37"/>
  <c r="B706" i="37"/>
  <c r="B34" i="38" s="1"/>
  <c r="B707" i="37"/>
  <c r="B708" i="37"/>
  <c r="B709" i="37"/>
  <c r="B710" i="37"/>
  <c r="B38" i="38" s="1"/>
  <c r="B711" i="37"/>
  <c r="B39" i="38" s="1"/>
  <c r="B712" i="37"/>
  <c r="B713" i="37"/>
  <c r="B714" i="37"/>
  <c r="B42" i="38" s="1"/>
  <c r="B715" i="37"/>
  <c r="B43" i="38" s="1"/>
  <c r="B716" i="37"/>
  <c r="B717" i="37"/>
  <c r="B718" i="37"/>
  <c r="B46" i="38" s="1"/>
  <c r="B719" i="37"/>
  <c r="B720" i="37"/>
  <c r="B721" i="37"/>
  <c r="B722" i="37"/>
  <c r="B50" i="38" s="1"/>
  <c r="B684" i="37"/>
  <c r="H50" i="38" l="1"/>
  <c r="L48" i="38"/>
  <c r="D44" i="38"/>
  <c r="D43" i="38"/>
  <c r="T40" i="38"/>
  <c r="L32" i="38"/>
  <c r="H28" i="38"/>
  <c r="T27" i="38"/>
  <c r="X21" i="38"/>
  <c r="T20" i="38"/>
  <c r="X18" i="38"/>
  <c r="D17" i="38"/>
  <c r="X44" i="38"/>
  <c r="H39" i="38"/>
  <c r="X36" i="38"/>
  <c r="D36" i="38"/>
  <c r="D35" i="38"/>
  <c r="T32" i="38"/>
  <c r="W31" i="38"/>
  <c r="P28" i="38"/>
  <c r="X24" i="38"/>
  <c r="H24" i="38"/>
  <c r="T21" i="38"/>
  <c r="D18" i="38"/>
  <c r="O17" i="38"/>
  <c r="P50" i="38"/>
  <c r="P36" i="38"/>
  <c r="T28" i="38"/>
  <c r="K13" i="38"/>
  <c r="D48" i="38"/>
  <c r="L47" i="38"/>
  <c r="T46" i="38"/>
  <c r="G46" i="38"/>
  <c r="L43" i="38"/>
  <c r="H40" i="38"/>
  <c r="L22" i="38"/>
  <c r="H21" i="38"/>
  <c r="I50" i="38"/>
  <c r="J50" i="38"/>
  <c r="U46" i="38"/>
  <c r="V46" i="38"/>
  <c r="E46" i="38"/>
  <c r="F46" i="38"/>
  <c r="V40" i="38"/>
  <c r="U40" i="38"/>
  <c r="N40" i="38"/>
  <c r="M40" i="38"/>
  <c r="F40" i="38"/>
  <c r="E40" i="38"/>
  <c r="R36" i="38"/>
  <c r="Q36" i="38"/>
  <c r="J36" i="38"/>
  <c r="I36" i="38"/>
  <c r="V32" i="38"/>
  <c r="U32" i="38"/>
  <c r="N32" i="38"/>
  <c r="M32" i="38"/>
  <c r="F32" i="38"/>
  <c r="E32" i="38"/>
  <c r="R28" i="38"/>
  <c r="Q28" i="38"/>
  <c r="J28" i="38"/>
  <c r="I28" i="38"/>
  <c r="U24" i="38"/>
  <c r="V24" i="38"/>
  <c r="I24" i="38"/>
  <c r="J24" i="38"/>
  <c r="E24" i="38"/>
  <c r="F24" i="38"/>
  <c r="N22" i="38"/>
  <c r="M22" i="38"/>
  <c r="Q20" i="38"/>
  <c r="R20" i="38"/>
  <c r="E20" i="38"/>
  <c r="F20" i="38"/>
  <c r="J18" i="38"/>
  <c r="I18" i="38"/>
  <c r="M16" i="38"/>
  <c r="N16" i="38"/>
  <c r="F14" i="38"/>
  <c r="E14" i="38"/>
  <c r="I12" i="38"/>
  <c r="J12" i="38"/>
  <c r="L50" i="38"/>
  <c r="F50" i="38"/>
  <c r="U49" i="38"/>
  <c r="N49" i="38"/>
  <c r="V48" i="38"/>
  <c r="P48" i="38"/>
  <c r="X47" i="38"/>
  <c r="L46" i="38"/>
  <c r="D46" i="38"/>
  <c r="N45" i="38"/>
  <c r="F45" i="38"/>
  <c r="V44" i="38"/>
  <c r="P44" i="38"/>
  <c r="H44" i="38"/>
  <c r="T43" i="38"/>
  <c r="V42" i="38"/>
  <c r="M41" i="38"/>
  <c r="P40" i="38"/>
  <c r="D40" i="38"/>
  <c r="P39" i="38"/>
  <c r="R38" i="38"/>
  <c r="I37" i="38"/>
  <c r="U36" i="38"/>
  <c r="L36" i="38"/>
  <c r="L35" i="38"/>
  <c r="N34" i="38"/>
  <c r="E33" i="38"/>
  <c r="Q32" i="38"/>
  <c r="H32" i="38"/>
  <c r="H31" i="38"/>
  <c r="V30" i="38"/>
  <c r="J30" i="38"/>
  <c r="V29" i="38"/>
  <c r="X28" i="38"/>
  <c r="M28" i="38"/>
  <c r="D28" i="38"/>
  <c r="D27" i="38"/>
  <c r="R26" i="38"/>
  <c r="F26" i="38"/>
  <c r="R25" i="38"/>
  <c r="D24" i="38"/>
  <c r="V22" i="38"/>
  <c r="H22" i="38"/>
  <c r="V19" i="38"/>
  <c r="F19" i="38"/>
  <c r="N18" i="38"/>
  <c r="R16" i="38"/>
  <c r="F16" i="38"/>
  <c r="M15" i="38"/>
  <c r="U14" i="38"/>
  <c r="P13" i="38"/>
  <c r="X12" i="38"/>
  <c r="L12" i="38"/>
  <c r="T50" i="38"/>
  <c r="D50" i="38"/>
  <c r="X49" i="38"/>
  <c r="T49" i="38"/>
  <c r="P49" i="38"/>
  <c r="L49" i="38"/>
  <c r="H49" i="38"/>
  <c r="D49" i="38"/>
  <c r="X48" i="38"/>
  <c r="H48" i="38"/>
  <c r="T47" i="38"/>
  <c r="D47" i="38"/>
  <c r="P46" i="38"/>
  <c r="X45" i="38"/>
  <c r="T45" i="38"/>
  <c r="P45" i="38"/>
  <c r="L45" i="38"/>
  <c r="H45" i="38"/>
  <c r="D45" i="38"/>
  <c r="T44" i="38"/>
  <c r="X43" i="38"/>
  <c r="P43" i="38"/>
  <c r="H43" i="38"/>
  <c r="X42" i="38"/>
  <c r="T42" i="38"/>
  <c r="P42" i="38"/>
  <c r="L42" i="38"/>
  <c r="H42" i="38"/>
  <c r="D42" i="38"/>
  <c r="X41" i="38"/>
  <c r="T41" i="38"/>
  <c r="P41" i="38"/>
  <c r="L41" i="38"/>
  <c r="H41" i="38"/>
  <c r="D41" i="38"/>
  <c r="T39" i="38"/>
  <c r="L39" i="38"/>
  <c r="D39" i="38"/>
  <c r="X38" i="38"/>
  <c r="T38" i="38"/>
  <c r="P38" i="38"/>
  <c r="L38" i="38"/>
  <c r="H38" i="38"/>
  <c r="D38" i="38"/>
  <c r="X37" i="38"/>
  <c r="T37" i="38"/>
  <c r="P37" i="38"/>
  <c r="L37" i="38"/>
  <c r="H37" i="38"/>
  <c r="D37" i="38"/>
  <c r="X35" i="38"/>
  <c r="P35" i="38"/>
  <c r="H35" i="38"/>
  <c r="X34" i="38"/>
  <c r="T34" i="38"/>
  <c r="P34" i="38"/>
  <c r="L34" i="38"/>
  <c r="H34" i="38"/>
  <c r="D34" i="38"/>
  <c r="X33" i="38"/>
  <c r="T33" i="38"/>
  <c r="P33" i="38"/>
  <c r="L33" i="38"/>
  <c r="H33" i="38"/>
  <c r="D33" i="38"/>
  <c r="T31" i="38"/>
  <c r="L31" i="38"/>
  <c r="D31" i="38"/>
  <c r="X30" i="38"/>
  <c r="T30" i="38"/>
  <c r="P30" i="38"/>
  <c r="L30" i="38"/>
  <c r="H30" i="38"/>
  <c r="D30" i="38"/>
  <c r="X29" i="38"/>
  <c r="T29" i="38"/>
  <c r="P29" i="38"/>
  <c r="L29" i="38"/>
  <c r="H29" i="38"/>
  <c r="D29" i="38"/>
  <c r="X27" i="38"/>
  <c r="P27" i="38"/>
  <c r="H27" i="38"/>
  <c r="X26" i="38"/>
  <c r="T26" i="38"/>
  <c r="P26" i="38"/>
  <c r="L26" i="38"/>
  <c r="H26" i="38"/>
  <c r="D26" i="38"/>
  <c r="T24" i="38"/>
  <c r="X22" i="38"/>
  <c r="D21" i="38"/>
  <c r="P20" i="38"/>
  <c r="T18" i="38"/>
  <c r="L16" i="38"/>
  <c r="P14" i="38"/>
  <c r="H12" i="38"/>
  <c r="R50" i="38"/>
  <c r="E49" i="38"/>
  <c r="N48" i="38"/>
  <c r="R46" i="38"/>
  <c r="J46" i="38"/>
  <c r="M44" i="38"/>
  <c r="E44" i="38"/>
  <c r="J42" i="38"/>
  <c r="U41" i="38"/>
  <c r="F38" i="38"/>
  <c r="Q37" i="38"/>
  <c r="V34" i="38"/>
  <c r="M33" i="38"/>
  <c r="R30" i="38"/>
  <c r="I29" i="38"/>
  <c r="U28" i="38"/>
  <c r="N26" i="38"/>
  <c r="E25" i="38"/>
  <c r="J23" i="38"/>
  <c r="F22" i="38"/>
  <c r="V20" i="38"/>
  <c r="J20" i="38"/>
  <c r="Q19" i="38"/>
  <c r="T17" i="38"/>
  <c r="P16" i="38"/>
  <c r="I15" i="38"/>
  <c r="T14" i="38"/>
  <c r="D14" i="38"/>
  <c r="T48" i="38"/>
  <c r="L44" i="38"/>
  <c r="X32" i="38"/>
  <c r="D20" i="38"/>
  <c r="H18" i="38"/>
  <c r="X25" i="38"/>
  <c r="T25" i="38"/>
  <c r="P25" i="38"/>
  <c r="L25" i="38"/>
  <c r="H25" i="38"/>
  <c r="D25" i="38"/>
  <c r="P24" i="38"/>
  <c r="L24" i="38"/>
  <c r="X23" i="38"/>
  <c r="T23" i="38"/>
  <c r="P23" i="38"/>
  <c r="L23" i="38"/>
  <c r="H23" i="38"/>
  <c r="D23" i="38"/>
  <c r="T22" i="38"/>
  <c r="P22" i="38"/>
  <c r="D22" i="38"/>
  <c r="P21" i="38"/>
  <c r="L21" i="38"/>
  <c r="X20" i="38"/>
  <c r="L20" i="38"/>
  <c r="H20" i="38"/>
  <c r="X19" i="38"/>
  <c r="T19" i="38"/>
  <c r="P19" i="38"/>
  <c r="L19" i="38"/>
  <c r="H19" i="38"/>
  <c r="D19" i="38"/>
  <c r="P18" i="38"/>
  <c r="L18" i="38"/>
  <c r="X17" i="38"/>
  <c r="L17" i="38"/>
  <c r="H17" i="38"/>
  <c r="X16" i="38"/>
  <c r="T16" i="38"/>
  <c r="H16" i="38"/>
  <c r="D16" i="38"/>
  <c r="X15" i="38"/>
  <c r="T15" i="38"/>
  <c r="P15" i="38"/>
  <c r="L15" i="38"/>
  <c r="H15" i="38"/>
  <c r="D15" i="38"/>
  <c r="X14" i="38"/>
  <c r="L14" i="38"/>
  <c r="H14" i="38"/>
  <c r="X13" i="38"/>
  <c r="T13" i="38"/>
  <c r="H13" i="38"/>
  <c r="D13" i="38"/>
  <c r="T12" i="38"/>
  <c r="P12" i="38"/>
  <c r="D12" i="38"/>
  <c r="V522" i="38"/>
  <c r="F522" i="38"/>
  <c r="R518" i="38"/>
  <c r="V21" i="38"/>
  <c r="R21" i="38"/>
  <c r="N21" i="38"/>
  <c r="J21" i="38"/>
  <c r="F21" i="38"/>
  <c r="V17" i="38"/>
  <c r="R17" i="38"/>
  <c r="N17" i="38"/>
  <c r="J17" i="38"/>
  <c r="F17" i="38"/>
  <c r="V13" i="38"/>
  <c r="R13" i="38"/>
  <c r="N13" i="38"/>
  <c r="J13" i="38"/>
  <c r="F13" i="38"/>
  <c r="V524" i="38"/>
  <c r="R524" i="38"/>
  <c r="N524" i="38"/>
  <c r="J524" i="38"/>
  <c r="F524" i="38"/>
  <c r="V523" i="38"/>
  <c r="R523" i="38"/>
  <c r="N523" i="38"/>
  <c r="J523" i="38"/>
  <c r="F523" i="38"/>
  <c r="B523" i="38"/>
  <c r="R522" i="38"/>
  <c r="N522" i="38"/>
  <c r="J522" i="38"/>
  <c r="B522" i="38"/>
  <c r="V521" i="38"/>
  <c r="R521" i="38"/>
  <c r="N521" i="38"/>
  <c r="J521" i="38"/>
  <c r="F521" i="38"/>
  <c r="V520" i="38"/>
  <c r="R520" i="38"/>
  <c r="N520" i="38"/>
  <c r="J520" i="38"/>
  <c r="F520" i="38"/>
  <c r="V519" i="38"/>
  <c r="R519" i="38"/>
  <c r="N519" i="38"/>
  <c r="J519" i="38"/>
  <c r="F519" i="38"/>
  <c r="V518" i="38"/>
  <c r="N518" i="38"/>
  <c r="J518" i="38"/>
  <c r="F518" i="38"/>
  <c r="B518" i="38"/>
  <c r="V517" i="38"/>
  <c r="R517" i="38"/>
  <c r="N517" i="38"/>
  <c r="J517" i="38"/>
  <c r="F517" i="38"/>
  <c r="V516" i="38"/>
  <c r="R516" i="38"/>
  <c r="N516" i="38"/>
  <c r="J516" i="38"/>
  <c r="F516" i="38"/>
  <c r="V515" i="38"/>
  <c r="R515" i="38"/>
  <c r="N515" i="38"/>
  <c r="J515" i="38"/>
  <c r="F515" i="38"/>
  <c r="B515" i="38"/>
  <c r="V514" i="38"/>
  <c r="R514" i="38"/>
  <c r="N514" i="38"/>
  <c r="J514" i="38"/>
  <c r="F514" i="38"/>
  <c r="B514" i="38"/>
  <c r="V513" i="38"/>
  <c r="R513" i="38"/>
  <c r="B510" i="38"/>
  <c r="B507" i="38"/>
  <c r="B506" i="38"/>
  <c r="B503" i="38"/>
  <c r="B502" i="38"/>
  <c r="B499" i="38"/>
  <c r="B498" i="38"/>
  <c r="B496" i="38"/>
  <c r="B495" i="38"/>
  <c r="B494" i="38"/>
  <c r="B493" i="38"/>
  <c r="B492" i="38"/>
  <c r="B491" i="38"/>
  <c r="B490" i="38"/>
  <c r="B489" i="38"/>
  <c r="B488" i="38"/>
  <c r="T524" i="38"/>
  <c r="P524" i="38"/>
  <c r="L524" i="38"/>
  <c r="D524" i="38"/>
  <c r="X523" i="38"/>
  <c r="T523" i="38"/>
  <c r="P523" i="38"/>
  <c r="L523" i="38"/>
  <c r="H523" i="38"/>
  <c r="D523" i="38"/>
  <c r="X522" i="38"/>
  <c r="T522" i="38"/>
  <c r="P522" i="38"/>
  <c r="L522" i="38"/>
  <c r="H522" i="38"/>
  <c r="D522" i="38"/>
  <c r="X521" i="38"/>
  <c r="T521" i="38"/>
  <c r="P521" i="38"/>
  <c r="L521" i="38"/>
  <c r="H521" i="38"/>
  <c r="D521" i="38"/>
  <c r="X520" i="38"/>
  <c r="P520" i="38"/>
  <c r="L520" i="38"/>
  <c r="H520" i="38"/>
  <c r="X519" i="38"/>
  <c r="T519" i="38"/>
  <c r="P519" i="38"/>
  <c r="L519" i="38"/>
  <c r="H519" i="38"/>
  <c r="D519" i="38"/>
  <c r="X518" i="38"/>
  <c r="T518" i="38"/>
  <c r="P518" i="38"/>
  <c r="L518" i="38"/>
  <c r="H518" i="38"/>
  <c r="D518" i="38"/>
  <c r="X517" i="38"/>
  <c r="T517" i="38"/>
  <c r="P517" i="38"/>
  <c r="L517" i="38"/>
  <c r="H517" i="38"/>
  <c r="D517" i="38"/>
  <c r="X516" i="38"/>
  <c r="T516" i="38"/>
  <c r="L516" i="38"/>
  <c r="H516" i="38"/>
  <c r="D516" i="38"/>
  <c r="X515" i="38"/>
  <c r="T515" i="38"/>
  <c r="P515" i="38"/>
  <c r="L515" i="38"/>
  <c r="H515" i="38"/>
  <c r="D515" i="38"/>
  <c r="X514" i="38"/>
  <c r="T514" i="38"/>
  <c r="P514" i="38"/>
  <c r="L514" i="38"/>
  <c r="H514" i="38"/>
  <c r="X513" i="38"/>
  <c r="T513" i="38"/>
  <c r="P513" i="38"/>
  <c r="L513" i="38"/>
  <c r="H513" i="38"/>
  <c r="D513" i="38"/>
  <c r="X512" i="38"/>
  <c r="T512" i="38"/>
  <c r="P512" i="38"/>
  <c r="P510" i="38"/>
  <c r="S505" i="38"/>
  <c r="W524" i="38"/>
  <c r="S524" i="38"/>
  <c r="O524" i="38"/>
  <c r="K524" i="38"/>
  <c r="G524" i="38"/>
  <c r="C524" i="38"/>
  <c r="W523" i="38"/>
  <c r="S523" i="38"/>
  <c r="K523" i="38"/>
  <c r="G523" i="38"/>
  <c r="C523" i="38"/>
  <c r="W522" i="38"/>
  <c r="S522" i="38"/>
  <c r="O522" i="38"/>
  <c r="K522" i="38"/>
  <c r="G522" i="38"/>
  <c r="C522" i="38"/>
  <c r="W521" i="38"/>
  <c r="S521" i="38"/>
  <c r="O521" i="38"/>
  <c r="K521" i="38"/>
  <c r="G521" i="38"/>
  <c r="C521" i="38"/>
  <c r="W520" i="38"/>
  <c r="S520" i="38"/>
  <c r="O520" i="38"/>
  <c r="K520" i="38"/>
  <c r="G520" i="38"/>
  <c r="C520" i="38"/>
  <c r="W519" i="38"/>
  <c r="S519" i="38"/>
  <c r="O519" i="38"/>
  <c r="G519" i="38"/>
  <c r="C519" i="38"/>
  <c r="W518" i="38"/>
  <c r="S518" i="38"/>
  <c r="O518" i="38"/>
  <c r="K518" i="38"/>
  <c r="G518" i="38"/>
  <c r="C518" i="38"/>
  <c r="W517" i="38"/>
  <c r="S517" i="38"/>
  <c r="O517" i="38"/>
  <c r="K517" i="38"/>
  <c r="G517" i="38"/>
  <c r="C517" i="38"/>
  <c r="W516" i="38"/>
  <c r="S516" i="38"/>
  <c r="O516" i="38"/>
  <c r="K516" i="38"/>
  <c r="G516" i="38"/>
  <c r="C516" i="38"/>
  <c r="S515" i="38"/>
  <c r="O515" i="38"/>
  <c r="K515" i="38"/>
  <c r="C515" i="38"/>
  <c r="W514" i="38"/>
  <c r="S514" i="38"/>
  <c r="O514" i="38"/>
  <c r="K514" i="38"/>
  <c r="G514" i="38"/>
  <c r="C514" i="38"/>
  <c r="W513" i="38"/>
  <c r="S513" i="38"/>
  <c r="O513" i="38"/>
  <c r="K513" i="38"/>
  <c r="G513" i="38"/>
  <c r="C513" i="38"/>
  <c r="W512" i="38"/>
  <c r="S512" i="38"/>
  <c r="O512" i="38"/>
  <c r="K512" i="38"/>
  <c r="G512" i="38"/>
  <c r="C512" i="38"/>
  <c r="W511" i="38"/>
  <c r="S511" i="38"/>
  <c r="O511" i="38"/>
  <c r="K511" i="38"/>
  <c r="G511" i="38"/>
  <c r="C511" i="38"/>
  <c r="W510" i="38"/>
  <c r="S510" i="38"/>
  <c r="O510" i="38"/>
  <c r="K510" i="38"/>
  <c r="G510" i="38"/>
  <c r="W509" i="38"/>
  <c r="G509" i="38"/>
  <c r="C505" i="38"/>
  <c r="G504" i="38"/>
  <c r="K502" i="38"/>
  <c r="D514" i="38"/>
  <c r="O499" i="38"/>
  <c r="I513" i="38"/>
  <c r="E513" i="38"/>
  <c r="Y512" i="38"/>
  <c r="U512" i="38"/>
  <c r="Q512" i="38"/>
  <c r="M512" i="38"/>
  <c r="I512" i="38"/>
  <c r="E512" i="38"/>
  <c r="U511" i="38"/>
  <c r="Q511" i="38"/>
  <c r="M511" i="38"/>
  <c r="L512" i="38"/>
  <c r="H512" i="38"/>
  <c r="D512" i="38"/>
  <c r="X511" i="38"/>
  <c r="T511" i="38"/>
  <c r="P511" i="38"/>
  <c r="L511" i="38"/>
  <c r="H511" i="38"/>
  <c r="D511" i="38"/>
  <c r="X510" i="38"/>
  <c r="T510" i="38"/>
  <c r="L510" i="38"/>
  <c r="H510" i="38"/>
  <c r="D510" i="38"/>
  <c r="X509" i="38"/>
  <c r="T509" i="38"/>
  <c r="P509" i="38"/>
  <c r="L509" i="38"/>
  <c r="H509" i="38"/>
  <c r="D509" i="38"/>
  <c r="X508" i="38"/>
  <c r="T508" i="38"/>
  <c r="P508" i="38"/>
  <c r="L508" i="38"/>
  <c r="H508" i="38"/>
  <c r="D508" i="38"/>
  <c r="X507" i="38"/>
  <c r="T507" i="38"/>
  <c r="P507" i="38"/>
  <c r="L507" i="38"/>
  <c r="H507" i="38"/>
  <c r="D507" i="38"/>
  <c r="X506" i="38"/>
  <c r="T506" i="38"/>
  <c r="P506" i="38"/>
  <c r="H506" i="38"/>
  <c r="D506" i="38"/>
  <c r="X505" i="38"/>
  <c r="T505" i="38"/>
  <c r="P505" i="38"/>
  <c r="L505" i="38"/>
  <c r="H505" i="38"/>
  <c r="D505" i="38"/>
  <c r="X504" i="38"/>
  <c r="T504" i="38"/>
  <c r="P504" i="38"/>
  <c r="L504" i="38"/>
  <c r="H504" i="38"/>
  <c r="D504" i="38"/>
  <c r="X503" i="38"/>
  <c r="T503" i="38"/>
  <c r="P503" i="38"/>
  <c r="L503" i="38"/>
  <c r="H503" i="38"/>
  <c r="D503" i="38"/>
  <c r="X502" i="38"/>
  <c r="T502" i="38"/>
  <c r="P502" i="38"/>
  <c r="L502" i="38"/>
  <c r="H502" i="38"/>
  <c r="D502" i="38"/>
  <c r="X501" i="38"/>
  <c r="T501" i="38"/>
  <c r="P501" i="38"/>
  <c r="L501" i="38"/>
  <c r="H501" i="38"/>
  <c r="D501" i="38"/>
  <c r="X500" i="38"/>
  <c r="T500" i="38"/>
  <c r="P500" i="38"/>
  <c r="L500" i="38"/>
  <c r="H500" i="38"/>
  <c r="D500" i="38"/>
  <c r="X499" i="38"/>
  <c r="T499" i="38"/>
  <c r="P499" i="38"/>
  <c r="L499" i="38"/>
  <c r="H499" i="38"/>
  <c r="D499" i="38"/>
  <c r="X498" i="38"/>
  <c r="T498" i="38"/>
  <c r="P498" i="38"/>
  <c r="L498" i="38"/>
  <c r="H498" i="38"/>
  <c r="D498" i="38"/>
  <c r="X497" i="38"/>
  <c r="T497" i="38"/>
  <c r="P497" i="38"/>
  <c r="L497" i="38"/>
  <c r="H497" i="38"/>
  <c r="D497" i="38"/>
  <c r="X496" i="38"/>
  <c r="T496" i="38"/>
  <c r="P496" i="38"/>
  <c r="L496" i="38"/>
  <c r="H496" i="38"/>
  <c r="D496" i="38"/>
  <c r="X495" i="38"/>
  <c r="T495" i="38"/>
  <c r="P495" i="38"/>
  <c r="L495" i="38"/>
  <c r="H495" i="38"/>
  <c r="D495" i="38"/>
  <c r="X494" i="38"/>
  <c r="T494" i="38"/>
  <c r="P494" i="38"/>
  <c r="L494" i="38"/>
  <c r="H494" i="38"/>
  <c r="D494" i="38"/>
  <c r="X493" i="38"/>
  <c r="T493" i="38"/>
  <c r="P493" i="38"/>
  <c r="L493" i="38"/>
  <c r="H493" i="38"/>
  <c r="D493" i="38"/>
  <c r="X492" i="38"/>
  <c r="T492" i="38"/>
  <c r="P492" i="38"/>
  <c r="L492" i="38"/>
  <c r="H492" i="38"/>
  <c r="D492" i="38"/>
  <c r="X491" i="38"/>
  <c r="T491" i="38"/>
  <c r="P491" i="38"/>
  <c r="L491" i="38"/>
  <c r="H491" i="38"/>
  <c r="D491" i="38"/>
  <c r="X490" i="38"/>
  <c r="T490" i="38"/>
  <c r="P490" i="38"/>
  <c r="L490" i="38"/>
  <c r="H490" i="38"/>
  <c r="D490" i="38"/>
  <c r="X489" i="38"/>
  <c r="T489" i="38"/>
  <c r="P489" i="38"/>
  <c r="L489" i="38"/>
  <c r="H489" i="38"/>
  <c r="D489" i="38"/>
  <c r="X488" i="38"/>
  <c r="T488" i="38"/>
  <c r="P488" i="38"/>
  <c r="H488" i="38"/>
  <c r="D488" i="38"/>
  <c r="X487" i="38"/>
  <c r="T487" i="38"/>
  <c r="C510" i="38"/>
  <c r="S509" i="38"/>
  <c r="O509" i="38"/>
  <c r="K509" i="38"/>
  <c r="C509" i="38"/>
  <c r="W508" i="38"/>
  <c r="S508" i="38"/>
  <c r="O508" i="38"/>
  <c r="K508" i="38"/>
  <c r="G508" i="38"/>
  <c r="C508" i="38"/>
  <c r="W507" i="38"/>
  <c r="S507" i="38"/>
  <c r="O507" i="38"/>
  <c r="K507" i="38"/>
  <c r="G507" i="38"/>
  <c r="C507" i="38"/>
  <c r="W506" i="38"/>
  <c r="S506" i="38"/>
  <c r="O506" i="38"/>
  <c r="K506" i="38"/>
  <c r="G506" i="38"/>
  <c r="C506" i="38"/>
  <c r="W505" i="38"/>
  <c r="O505" i="38"/>
  <c r="K505" i="38"/>
  <c r="G505" i="38"/>
  <c r="W504" i="38"/>
  <c r="S504" i="38"/>
  <c r="O504" i="38"/>
  <c r="K504" i="38"/>
  <c r="C504" i="38"/>
  <c r="W503" i="38"/>
  <c r="S503" i="38"/>
  <c r="O503" i="38"/>
  <c r="K503" i="38"/>
  <c r="G503" i="38"/>
  <c r="C503" i="38"/>
  <c r="W502" i="38"/>
  <c r="S502" i="38"/>
  <c r="O502" i="38"/>
  <c r="G502" i="38"/>
  <c r="C502" i="38"/>
  <c r="W501" i="38"/>
  <c r="S501" i="38"/>
  <c r="O501" i="38"/>
  <c r="K501" i="38"/>
  <c r="G501" i="38"/>
  <c r="C501" i="38"/>
  <c r="W500" i="38"/>
  <c r="S500" i="38"/>
  <c r="O500" i="38"/>
  <c r="K500" i="38"/>
  <c r="G500" i="38"/>
  <c r="C500" i="38"/>
  <c r="W499" i="38"/>
  <c r="S499" i="38"/>
  <c r="K499" i="38"/>
  <c r="G499" i="38"/>
  <c r="C499" i="38"/>
  <c r="W498" i="38"/>
  <c r="S498" i="38"/>
  <c r="O498" i="38"/>
  <c r="K498" i="38"/>
  <c r="G498" i="38"/>
  <c r="C498" i="38"/>
  <c r="W497" i="38"/>
  <c r="S497" i="38"/>
  <c r="O497" i="38"/>
  <c r="K497" i="38"/>
  <c r="G497" i="38"/>
  <c r="C497" i="38"/>
  <c r="W496" i="38"/>
  <c r="S496" i="38"/>
  <c r="O496" i="38"/>
  <c r="K496" i="38"/>
  <c r="G496" i="38"/>
  <c r="C496" i="38"/>
  <c r="W495" i="38"/>
  <c r="S495" i="38"/>
  <c r="O495" i="38"/>
  <c r="K495" i="38"/>
  <c r="G495" i="38"/>
  <c r="C495" i="38"/>
  <c r="W494" i="38"/>
  <c r="S494" i="38"/>
  <c r="O494" i="38"/>
  <c r="K494" i="38"/>
  <c r="G494" i="38"/>
  <c r="C494" i="38"/>
  <c r="W493" i="38"/>
  <c r="S493" i="38"/>
  <c r="O493" i="38"/>
  <c r="K493" i="38"/>
  <c r="G493" i="38"/>
  <c r="C493" i="38"/>
  <c r="W492" i="38"/>
  <c r="S492" i="38"/>
  <c r="O492" i="38"/>
  <c r="K492" i="38"/>
  <c r="G492" i="38"/>
  <c r="C492" i="38"/>
  <c r="W491" i="38"/>
  <c r="S491" i="38"/>
  <c r="O491" i="38"/>
  <c r="K491" i="38"/>
  <c r="G491" i="38"/>
  <c r="C491" i="38"/>
  <c r="W490" i="38"/>
  <c r="S490" i="38"/>
  <c r="O490" i="38"/>
  <c r="K490" i="38"/>
  <c r="G490" i="38"/>
  <c r="C490" i="38"/>
  <c r="W489" i="38"/>
  <c r="S489" i="38"/>
  <c r="O489" i="38"/>
  <c r="K489" i="38"/>
  <c r="G489" i="38"/>
  <c r="C489" i="38"/>
  <c r="W488" i="38"/>
  <c r="S488" i="38"/>
  <c r="O488" i="38"/>
  <c r="K488" i="38"/>
  <c r="G488" i="38"/>
  <c r="V487" i="38"/>
  <c r="R487" i="38"/>
  <c r="J487" i="38"/>
  <c r="F487" i="38"/>
  <c r="V486" i="38"/>
  <c r="R486" i="38"/>
  <c r="N486" i="38"/>
  <c r="J486" i="38"/>
  <c r="F486" i="38"/>
  <c r="P487" i="38"/>
  <c r="L487" i="38"/>
  <c r="H487" i="38"/>
  <c r="D487" i="38"/>
  <c r="X486" i="38"/>
  <c r="T486" i="38"/>
  <c r="P486" i="38"/>
  <c r="L486" i="38"/>
  <c r="H486" i="38"/>
  <c r="D486" i="38"/>
  <c r="D16" i="34" l="1"/>
  <c r="C16" i="34"/>
  <c r="D14" i="34"/>
  <c r="C14" i="34"/>
  <c r="D8" i="34"/>
  <c r="C8" i="34"/>
  <c r="D4" i="34"/>
  <c r="C4" i="34"/>
  <c r="D6" i="34"/>
  <c r="C6" i="34"/>
  <c r="D2" i="34"/>
  <c r="C2" i="34"/>
  <c r="D20" i="34"/>
  <c r="C20" i="34"/>
  <c r="D22" i="34"/>
  <c r="C22" i="34"/>
  <c r="D18" i="34"/>
  <c r="C18" i="34"/>
</calcChain>
</file>

<file path=xl/sharedStrings.xml><?xml version="1.0" encoding="utf-8"?>
<sst xmlns="http://schemas.openxmlformats.org/spreadsheetml/2006/main" count="3295" uniqueCount="172">
  <si>
    <t>2000</t>
  </si>
  <si>
    <t>Wind</t>
  </si>
  <si>
    <t>Geothermal</t>
  </si>
  <si>
    <t>2001</t>
  </si>
  <si>
    <t>2004</t>
  </si>
  <si>
    <t>2006</t>
  </si>
  <si>
    <t>2008</t>
  </si>
  <si>
    <t>Note:</t>
  </si>
  <si>
    <t>coal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</si>
  <si>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</si>
  <si>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</si>
  <si>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</si>
  <si>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</si>
  <si>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</si>
  <si>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</si>
  <si>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</si>
  <si>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</si>
  <si>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</si>
  <si>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</si>
  <si>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Limiting Factor</t>
  </si>
  <si>
    <t>industry maturity (technology, manufacturing capacity, etc.)</t>
  </si>
  <si>
    <t>Growth Model</t>
  </si>
  <si>
    <t>Rationale</t>
  </si>
  <si>
    <t>Manufacturing capacity for these components is unlikely to grow much.</t>
  </si>
  <si>
    <t>Suggested Estimate</t>
  </si>
  <si>
    <t>Fixed MW/year</t>
  </si>
  <si>
    <t>Growth scales up at first, then slows as you reach maturity, eventually becoming fixed like coal, etc.</t>
  </si>
  <si>
    <t>Installed Capacity (MW)</t>
  </si>
  <si>
    <t>Onshore Wind</t>
  </si>
  <si>
    <t>Curve fit the installed capacity for the U.S. under the most aggressive possible (feasible) scenario.  Determine position on based on start year capacity, not by year.</t>
  </si>
  <si>
    <t>First derivative of curve based on cumulative deployment</t>
  </si>
  <si>
    <t>Sources:</t>
  </si>
  <si>
    <t>Various</t>
  </si>
  <si>
    <t>National Renewable Energy Laboratory</t>
  </si>
  <si>
    <t>Renewable Electricity Futures Scenario Viewer</t>
  </si>
  <si>
    <t>http://www.nrel.gov/analysis/re_futures/data_viewer/assets/data/export_files/80pct_RE_ITI.zip</t>
  </si>
  <si>
    <t>"Download Scenario Data" zip file, capacity under 90% RE-ITI (most aggressive) scenario</t>
  </si>
  <si>
    <t>we muse use different methodologies to estimate the maximum allowable capacity that can be built in each year.</t>
  </si>
  <si>
    <t>Due to differences in technological maturity, existing deployment level, and whether or not a given technology is constrained by remaining suitable sites,</t>
  </si>
  <si>
    <t>Installed Capacity</t>
  </si>
  <si>
    <t>Max Growth Amount</t>
  </si>
  <si>
    <t>MCGLT Max Capacity Growth Lookup Table</t>
  </si>
  <si>
    <t>lower installed capacity should already scale down these values- further scaling would be duplicative.</t>
  </si>
  <si>
    <t>Wind Maximum Feasible Growth Curve</t>
  </si>
  <si>
    <t>Solar PV Maximum Feasible Growth Curve</t>
  </si>
  <si>
    <t>U.S. Department of Energy</t>
  </si>
  <si>
    <t>SunShot Vision Study</t>
  </si>
  <si>
    <t>http://energy.gov/sites/prod/files/2014/01/f7/47927_appendices.pdf</t>
  </si>
  <si>
    <t>Page 255, Table B-1</t>
  </si>
  <si>
    <t>Infrastructure - electricity - annual data [nrg_113a]</t>
  </si>
  <si>
    <t>Last update</t>
  </si>
  <si>
    <t>Extracted on</t>
  </si>
  <si>
    <t>Source of data</t>
  </si>
  <si>
    <t>Eurostat</t>
  </si>
  <si>
    <t>UNIT</t>
  </si>
  <si>
    <t>Megawatt</t>
  </si>
  <si>
    <t>PRODUCT</t>
  </si>
  <si>
    <t>Electrical capacity</t>
  </si>
  <si>
    <t>INDIC_NRG</t>
  </si>
  <si>
    <t>Electrical capacity, main activity producers - Combustible Fuels</t>
  </si>
  <si>
    <t>GEO/TIME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</si>
  <si>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</si>
  <si>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</si>
  <si>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</si>
  <si>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</si>
  <si>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</si>
  <si>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</si>
  <si>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</si>
  <si>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</si>
  <si>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</si>
  <si>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</si>
  <si>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2002</t>
  </si>
  <si>
    <t>2003</t>
  </si>
  <si>
    <t>2005</t>
  </si>
  <si>
    <t>2007</t>
  </si>
  <si>
    <t>2009</t>
  </si>
  <si>
    <t>2010</t>
  </si>
  <si>
    <t>2011</t>
  </si>
  <si>
    <t>2012</t>
  </si>
  <si>
    <t>2013</t>
  </si>
  <si>
    <t>2014</t>
  </si>
  <si>
    <t>Belgium</t>
  </si>
  <si>
    <t>Bulgaria</t>
  </si>
  <si>
    <t>Czech Republic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</si>
  <si>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</si>
  <si>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</si>
  <si>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</si>
  <si>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</si>
  <si>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</si>
  <si>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</si>
  <si>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</si>
  <si>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</si>
  <si>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</si>
  <si>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</si>
  <si>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: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</si>
  <si>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</si>
  <si>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</si>
  <si>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</si>
  <si>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</si>
  <si>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</si>
  <si>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</si>
  <si>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</si>
  <si>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</si>
  <si>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</si>
  <si>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</si>
  <si>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</si>
  <si>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</si>
  <si>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</si>
  <si>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</si>
  <si>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</si>
  <si>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</si>
  <si>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</si>
  <si>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Montenegro</t>
  </si>
  <si>
    <t>Former Yugoslav Republic of Macedonia, the</t>
  </si>
  <si>
    <t>Albania</t>
  </si>
  <si>
    <t>Serbia</t>
  </si>
  <si>
    <t>Turkey</t>
  </si>
  <si>
    <t>Bosnia and Herzegovina</t>
  </si>
  <si>
    <t>Kosovo (under United Nations Security Council Resolution 1244/99)</t>
  </si>
  <si>
    <t>Moldova</t>
  </si>
  <si>
    <t>Ukraine</t>
  </si>
  <si>
    <t>Special value:</t>
  </si>
  <si>
    <t>not available</t>
  </si>
  <si>
    <t>Electrical capacity, main activity producers - Nuclear</t>
  </si>
  <si>
    <t>Electrical capacity, main activity producers - Hydro</t>
  </si>
  <si>
    <t>Electrical capacity, main activity producers - Geothermal</t>
  </si>
  <si>
    <t>Electrical capacity, main activity producers - Wind</t>
  </si>
  <si>
    <t>Electrical capacity, main activity producers - Gas Turbine</t>
  </si>
  <si>
    <t>Electrical capacity, main activity producers - Combined Cycle</t>
  </si>
  <si>
    <t>Electrical capacity, main activity producers - Internal Combustion</t>
  </si>
  <si>
    <t>Net maximum capacity - Solar Photovoltaic</t>
  </si>
  <si>
    <t>Net maximum capacity - Solar Thermal Electric</t>
  </si>
  <si>
    <t>Net maximum capacity - Municipal Wastes</t>
  </si>
  <si>
    <t>Net maximum capacity - Wood/Wood Wastes/Other Solid Wastes</t>
  </si>
  <si>
    <t>Net maximum capacity - Biogases</t>
  </si>
  <si>
    <t>Net maximum capacity - Industrial Wastes (non-renewable)</t>
  </si>
  <si>
    <t>Fuel Type</t>
  </si>
  <si>
    <t>Coal</t>
  </si>
  <si>
    <t>Nuclear</t>
  </si>
  <si>
    <t>Hydro</t>
  </si>
  <si>
    <t>Natural Gas Peaker</t>
  </si>
  <si>
    <t>Natural Gas Non Peaker</t>
  </si>
  <si>
    <t>Petroleum</t>
  </si>
  <si>
    <t>Solar PV</t>
  </si>
  <si>
    <t>Solar Thermal</t>
  </si>
  <si>
    <t>Biomass</t>
  </si>
  <si>
    <t>Adjusted Coal</t>
  </si>
  <si>
    <t>Total Biomass</t>
  </si>
  <si>
    <t>Electricity Capacity by Type (1990-2014)</t>
  </si>
  <si>
    <t>eurostat</t>
  </si>
  <si>
    <t>Data Explorer</t>
  </si>
  <si>
    <t>http://ec.europa.eu/eurostat/data/database</t>
  </si>
  <si>
    <t>Infrastructure - electricity - annual data (nrg_113a)</t>
  </si>
  <si>
    <t xml:space="preserve">For the Poland version we use the 95th percentile maximum annual growth of power plant capacity </t>
  </si>
  <si>
    <t>by type for all of Europe. We assume that the one constraint on building new resources in Poland might</t>
  </si>
  <si>
    <t>We do not scale the curves for wind and Solar PV, because they are based on installed capacity, so Poland's</t>
  </si>
  <si>
    <t>All resources other than solar PV and wind</t>
  </si>
  <si>
    <t>manufacturing of mechanical components/labor availability</t>
  </si>
  <si>
    <t>95th percentile of historical observed growth amounts in Europe</t>
  </si>
  <si>
    <t>lignite</t>
  </si>
  <si>
    <t>offshore wind</t>
  </si>
  <si>
    <t>Total</t>
  </si>
  <si>
    <t>Data based on Spain installations</t>
  </si>
  <si>
    <t>Curve Fit (mycurvefit.com)</t>
  </si>
  <si>
    <t>Cumulative Capacity</t>
  </si>
  <si>
    <t>Data based on Germany installations</t>
  </si>
  <si>
    <t>Pre-2000</t>
  </si>
  <si>
    <t>(MW)</t>
  </si>
  <si>
    <t>Installable capacity</t>
  </si>
  <si>
    <t>Annual Installed capacity</t>
  </si>
  <si>
    <t xml:space="preserve">be the availability of labor and parts in Europe. Note that for lignite, given planned mine closures, we </t>
  </si>
  <si>
    <t>forecast no new capacity is buildable.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</si>
</sst>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9"/>
      <color indexed="8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BFBFB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3" applyNumberFormat="0" applyProtection="0">
      <alignment wrapText="1"/>
    </xf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ont="1"/>
    <xf numFmtId="0" fontId="3" fillId="0" borderId="0" xfId="1" applyFont="1" applyAlignment="1" applyProtection="1"/>
    <xf numFmtId="0" fontId="2" fillId="2" borderId="0" xfId="0" applyFont="1" applyFill="1"/>
    <xf numFmtId="0" fontId="4" fillId="2" borderId="0" xfId="1" applyFont="1" applyFill="1" applyAlignment="1" applyProtection="1"/>
    <xf numFmtId="0" fontId="0" fillId="0" borderId="1" xfId="0" applyBorder="1"/>
    <xf numFmtId="0" fontId="0" fillId="0" borderId="0" xfId="0" applyFill="1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1" fontId="0" fillId="0" borderId="1" xfId="0" applyNumberFormat="1" applyBorder="1"/>
    <xf numFmtId="0" fontId="0" fillId="0" borderId="2" xfId="0" applyBorder="1"/>
    <xf numFmtId="1" fontId="0" fillId="3" borderId="1" xfId="0" applyNumberFormat="1" applyFill="1" applyBorder="1"/>
    <xf numFmtId="0" fontId="2" fillId="0" borderId="0" xfId="0" applyFont="1" applyFill="1"/>
    <xf numFmtId="0" fontId="2" fillId="0" borderId="0" xfId="0" applyFont="1" applyAlignment="1">
      <alignment wrapText="1"/>
    </xf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Font="1" applyFill="1"/>
    <xf numFmtId="0" fontId="6" fillId="0" borderId="0" xfId="0" applyNumberFormat="1" applyFont="1" applyFill="1" applyBorder="1" applyAlignment="1"/>
    <xf numFmtId="164" fontId="6" fillId="0" borderId="0" xfId="0" applyNumberFormat="1" applyFont="1" applyFill="1" applyBorder="1" applyAlignment="1"/>
    <xf numFmtId="0" fontId="6" fillId="4" borderId="4" xfId="0" applyNumberFormat="1" applyFont="1" applyFill="1" applyBorder="1" applyAlignment="1"/>
    <xf numFmtId="3" fontId="6" fillId="0" borderId="4" xfId="0" applyNumberFormat="1" applyFont="1" applyFill="1" applyBorder="1" applyAlignment="1"/>
    <xf numFmtId="0" fontId="6" fillId="0" borderId="4" xfId="0" applyNumberFormat="1" applyFont="1" applyFill="1" applyBorder="1" applyAlignment="1"/>
    <xf numFmtId="0" fontId="6" fillId="4" borderId="0" xfId="0" applyNumberFormat="1" applyFont="1" applyFill="1" applyBorder="1" applyAlignment="1"/>
    <xf numFmtId="3" fontId="6" fillId="0" borderId="0" xfId="0" applyNumberFormat="1" applyFont="1" applyFill="1" applyBorder="1" applyAlignment="1"/>
    <xf numFmtId="0" fontId="6" fillId="5" borderId="4" xfId="0" applyNumberFormat="1" applyFont="1" applyFill="1" applyBorder="1" applyAlignment="1"/>
    <xf numFmtId="3" fontId="0" fillId="3" borderId="0" xfId="0" applyNumberFormat="1" applyFill="1"/>
    <xf numFmtId="0" fontId="6" fillId="4" borderId="5" xfId="0" applyNumberFormat="1" applyFont="1" applyFill="1" applyBorder="1" applyAlignment="1"/>
    <xf numFmtId="3" fontId="0" fillId="0" borderId="0" xfId="0" applyNumberFormat="1"/>
    <xf numFmtId="1" fontId="0" fillId="0" borderId="1" xfId="0" applyNumberFormat="1" applyFill="1" applyBorder="1"/>
    <xf numFmtId="0" fontId="0" fillId="6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 vertical="center"/>
    </xf>
    <xf numFmtId="3" fontId="0" fillId="6" borderId="0" xfId="0" applyNumberFormat="1" applyFill="1" applyAlignment="1">
      <alignment horizontal="center"/>
    </xf>
    <xf numFmtId="1" fontId="0" fillId="0" borderId="0" xfId="0" applyNumberFormat="1" applyBorder="1"/>
    <xf numFmtId="0" fontId="0" fillId="0" borderId="0" xfId="0" applyBorder="1"/>
  </cellXfs>
  <cellStyles count="3">
    <cellStyle name="Hyperlink" xfId="1" builtinId="8"/>
    <cellStyle name="Normal" xfId="0" builtinId="0"/>
    <cellStyle name="Parent row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'Annual Additions'!$E$212:$W$212</c:f>
              <c:numCache>
                <c:formatCode>#,##0</c:formatCode>
                <c:ptCount val="19"/>
                <c:pt idx="0">
                  <c:v>7</c:v>
                </c:pt>
                <c:pt idx="1">
                  <c:v>57</c:v>
                </c:pt>
                <c:pt idx="2">
                  <c:v>129</c:v>
                </c:pt>
                <c:pt idx="3">
                  <c:v>193</c:v>
                </c:pt>
                <c:pt idx="4">
                  <c:v>428</c:v>
                </c:pt>
                <c:pt idx="5">
                  <c:v>765</c:v>
                </c:pt>
                <c:pt idx="6">
                  <c:v>593</c:v>
                </c:pt>
                <c:pt idx="7">
                  <c:v>1191</c:v>
                </c:pt>
                <c:pt idx="8">
                  <c:v>1494</c:v>
                </c:pt>
                <c:pt idx="9">
                  <c:v>1054</c:v>
                </c:pt>
                <c:pt idx="10">
                  <c:v>2372</c:v>
                </c:pt>
                <c:pt idx="11">
                  <c:v>1601</c:v>
                </c:pt>
                <c:pt idx="12">
                  <c:v>1804</c:v>
                </c:pt>
                <c:pt idx="13">
                  <c:v>3098</c:v>
                </c:pt>
                <c:pt idx="14">
                  <c:v>1735</c:v>
                </c:pt>
                <c:pt idx="15">
                  <c:v>2621</c:v>
                </c:pt>
                <c:pt idx="16">
                  <c:v>1517</c:v>
                </c:pt>
                <c:pt idx="17">
                  <c:v>836</c:v>
                </c:pt>
                <c:pt idx="18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9-43FF-AC2B-EC59E9352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23280"/>
        <c:axId val="634223936"/>
      </c:lineChart>
      <c:catAx>
        <c:axId val="63422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23936"/>
        <c:crosses val="autoZero"/>
        <c:auto val="1"/>
        <c:lblAlgn val="ctr"/>
        <c:lblOffset val="100"/>
        <c:noMultiLvlLbl val="0"/>
      </c:catAx>
      <c:valAx>
        <c:axId val="6342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2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Wind!$A$5</c:f>
              <c:strCache>
                <c:ptCount val="1"/>
                <c:pt idx="0">
                  <c:v>Onshore Wind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noFill/>
              </a:ln>
            </c:spPr>
          </c:marker>
          <c:xVal>
            <c:strRef>
              <c:f>Wind!$B$4:$Y$4</c:f>
              <c:strCache>
                <c:ptCount val="2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</c:strCache>
            </c:strRef>
          </c:xVal>
          <c:yVal>
            <c:numRef>
              <c:f>Wind!$B$5:$Y$5</c:f>
              <c:numCache>
                <c:formatCode>0</c:formatCode>
                <c:ptCount val="24"/>
                <c:pt idx="0">
                  <c:v>1</c:v>
                </c:pt>
                <c:pt idx="1">
                  <c:v>30</c:v>
                </c:pt>
                <c:pt idx="2">
                  <c:v>1</c:v>
                </c:pt>
                <c:pt idx="3">
                  <c:v>7</c:v>
                </c:pt>
                <c:pt idx="4">
                  <c:v>57</c:v>
                </c:pt>
                <c:pt idx="5">
                  <c:v>129</c:v>
                </c:pt>
                <c:pt idx="6">
                  <c:v>193</c:v>
                </c:pt>
                <c:pt idx="7">
                  <c:v>428</c:v>
                </c:pt>
                <c:pt idx="8">
                  <c:v>765</c:v>
                </c:pt>
                <c:pt idx="9">
                  <c:v>593</c:v>
                </c:pt>
                <c:pt idx="10">
                  <c:v>1191</c:v>
                </c:pt>
                <c:pt idx="11">
                  <c:v>1494</c:v>
                </c:pt>
                <c:pt idx="12">
                  <c:v>1054</c:v>
                </c:pt>
                <c:pt idx="13">
                  <c:v>2372</c:v>
                </c:pt>
                <c:pt idx="14">
                  <c:v>1601</c:v>
                </c:pt>
                <c:pt idx="15">
                  <c:v>1804</c:v>
                </c:pt>
                <c:pt idx="16">
                  <c:v>3098</c:v>
                </c:pt>
                <c:pt idx="17">
                  <c:v>1735</c:v>
                </c:pt>
                <c:pt idx="18">
                  <c:v>2621</c:v>
                </c:pt>
                <c:pt idx="19">
                  <c:v>1517</c:v>
                </c:pt>
                <c:pt idx="20">
                  <c:v>836</c:v>
                </c:pt>
                <c:pt idx="21">
                  <c:v>1260</c:v>
                </c:pt>
                <c:pt idx="22">
                  <c:v>169</c:v>
                </c:pt>
                <c:pt idx="23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3-4A3A-B5C4-2D4C3D46B270}"/>
            </c:ext>
          </c:extLst>
        </c:ser>
        <c:ser>
          <c:idx val="0"/>
          <c:order val="1"/>
          <c:tx>
            <c:strRef>
              <c:f>Wind!$A$7</c:f>
              <c:strCache>
                <c:ptCount val="1"/>
                <c:pt idx="0">
                  <c:v>Curve Fit (mycurvefit.com)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strRef>
              <c:f>Wind!$B$4:$Y$4</c:f>
              <c:strCache>
                <c:ptCount val="2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</c:strCache>
            </c:strRef>
          </c:xVal>
          <c:yVal>
            <c:numRef>
              <c:f>Wind!$B$7:$Y$7</c:f>
              <c:numCache>
                <c:formatCode>General</c:formatCode>
                <c:ptCount val="24"/>
                <c:pt idx="0">
                  <c:v>0</c:v>
                </c:pt>
                <c:pt idx="1">
                  <c:v>15.280636195010629</c:v>
                </c:pt>
                <c:pt idx="2">
                  <c:v>16.003207902913346</c:v>
                </c:pt>
                <c:pt idx="3">
                  <c:v>20.967542750177927</c:v>
                </c:pt>
                <c:pt idx="4">
                  <c:v>57.560649916281818</c:v>
                </c:pt>
                <c:pt idx="5">
                  <c:v>128.53342834036357</c:v>
                </c:pt>
                <c:pt idx="6">
                  <c:v>220.38807045957947</c:v>
                </c:pt>
                <c:pt idx="7">
                  <c:v>392.81858343922522</c:v>
                </c:pt>
                <c:pt idx="8">
                  <c:v>642.18194312791229</c:v>
                </c:pt>
                <c:pt idx="9">
                  <c:v>803.23187227567996</c:v>
                </c:pt>
                <c:pt idx="10">
                  <c:v>1071.6767827714802</c:v>
                </c:pt>
                <c:pt idx="11">
                  <c:v>1338.6150563116707</c:v>
                </c:pt>
                <c:pt idx="12">
                  <c:v>1494.6753925744233</c:v>
                </c:pt>
                <c:pt idx="13">
                  <c:v>1779.2570898120321</c:v>
                </c:pt>
                <c:pt idx="14">
                  <c:v>1933.7946784353621</c:v>
                </c:pt>
                <c:pt idx="15">
                  <c:v>2081.9170213344355</c:v>
                </c:pt>
                <c:pt idx="16">
                  <c:v>2289.2153516562198</c:v>
                </c:pt>
                <c:pt idx="17">
                  <c:v>2385.8159547135065</c:v>
                </c:pt>
                <c:pt idx="18">
                  <c:v>2511.862404850046</c:v>
                </c:pt>
                <c:pt idx="19">
                  <c:v>2575.9084530162327</c:v>
                </c:pt>
                <c:pt idx="20">
                  <c:v>2608.8344539943005</c:v>
                </c:pt>
                <c:pt idx="21">
                  <c:v>2655.6132511523056</c:v>
                </c:pt>
                <c:pt idx="22">
                  <c:v>2661.6442260648109</c:v>
                </c:pt>
                <c:pt idx="23">
                  <c:v>2662.2478385179193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0-4688-8217-2CA997418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6368"/>
        <c:axId val="135846912"/>
      </c:scatterChart>
      <c:valAx>
        <c:axId val="13346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846912"/>
        <c:crosses val="autoZero"/>
        <c:crossBetween val="midCat"/>
      </c:valAx>
      <c:valAx>
        <c:axId val="1358469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346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'Solar PV'!$A$5</c:f>
              <c:strCache>
                <c:ptCount val="1"/>
                <c:pt idx="0">
                  <c:v>Solar 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'Solar PV'!$B$6:$Y$6</c:f>
              <c:numCache>
                <c:formatCode>0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40</c:v>
                </c:pt>
                <c:pt idx="7">
                  <c:v>52</c:v>
                </c:pt>
                <c:pt idx="8">
                  <c:v>68</c:v>
                </c:pt>
                <c:pt idx="9">
                  <c:v>112</c:v>
                </c:pt>
                <c:pt idx="10">
                  <c:v>193</c:v>
                </c:pt>
                <c:pt idx="11">
                  <c:v>258</c:v>
                </c:pt>
                <c:pt idx="12">
                  <c:v>433</c:v>
                </c:pt>
                <c:pt idx="13">
                  <c:v>1103</c:v>
                </c:pt>
                <c:pt idx="14">
                  <c:v>2054</c:v>
                </c:pt>
                <c:pt idx="15">
                  <c:v>2897</c:v>
                </c:pt>
                <c:pt idx="16">
                  <c:v>4168</c:v>
                </c:pt>
                <c:pt idx="17">
                  <c:v>6118</c:v>
                </c:pt>
                <c:pt idx="18">
                  <c:v>10562</c:v>
                </c:pt>
                <c:pt idx="19">
                  <c:v>17550</c:v>
                </c:pt>
                <c:pt idx="20">
                  <c:v>25035</c:v>
                </c:pt>
                <c:pt idx="21">
                  <c:v>32639</c:v>
                </c:pt>
                <c:pt idx="22">
                  <c:v>36333</c:v>
                </c:pt>
                <c:pt idx="23">
                  <c:v>38232</c:v>
                </c:pt>
              </c:numCache>
            </c:numRef>
          </c:xVal>
          <c:yVal>
            <c:numRef>
              <c:f>'Solar PV'!$B$5:$Y$5</c:f>
              <c:numCache>
                <c:formatCode>0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14</c:v>
                </c:pt>
                <c:pt idx="7">
                  <c:v>12</c:v>
                </c:pt>
                <c:pt idx="8">
                  <c:v>16</c:v>
                </c:pt>
                <c:pt idx="9">
                  <c:v>44</c:v>
                </c:pt>
                <c:pt idx="10">
                  <c:v>81</c:v>
                </c:pt>
                <c:pt idx="11">
                  <c:v>65</c:v>
                </c:pt>
                <c:pt idx="12">
                  <c:v>175</c:v>
                </c:pt>
                <c:pt idx="13">
                  <c:v>670</c:v>
                </c:pt>
                <c:pt idx="14">
                  <c:v>951</c:v>
                </c:pt>
                <c:pt idx="15">
                  <c:v>843</c:v>
                </c:pt>
                <c:pt idx="16">
                  <c:v>1271</c:v>
                </c:pt>
                <c:pt idx="17">
                  <c:v>1950</c:v>
                </c:pt>
                <c:pt idx="18">
                  <c:v>4444</c:v>
                </c:pt>
                <c:pt idx="19">
                  <c:v>6988</c:v>
                </c:pt>
                <c:pt idx="20">
                  <c:v>7485</c:v>
                </c:pt>
                <c:pt idx="21">
                  <c:v>7604</c:v>
                </c:pt>
                <c:pt idx="22">
                  <c:v>3694</c:v>
                </c:pt>
                <c:pt idx="23">
                  <c:v>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4-41D8-89BC-51247A514242}"/>
            </c:ext>
          </c:extLst>
        </c:ser>
        <c:ser>
          <c:idx val="1"/>
          <c:order val="1"/>
          <c:tx>
            <c:strRef>
              <c:f>'Solar PV'!$A$7</c:f>
              <c:strCache>
                <c:ptCount val="1"/>
                <c:pt idx="0">
                  <c:v>Curve Fit (mycurvefit.com)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'Solar PV'!$B$6:$Y$6</c:f>
              <c:numCache>
                <c:formatCode>0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40</c:v>
                </c:pt>
                <c:pt idx="7">
                  <c:v>52</c:v>
                </c:pt>
                <c:pt idx="8">
                  <c:v>68</c:v>
                </c:pt>
                <c:pt idx="9">
                  <c:v>112</c:v>
                </c:pt>
                <c:pt idx="10">
                  <c:v>193</c:v>
                </c:pt>
                <c:pt idx="11">
                  <c:v>258</c:v>
                </c:pt>
                <c:pt idx="12">
                  <c:v>433</c:v>
                </c:pt>
                <c:pt idx="13">
                  <c:v>1103</c:v>
                </c:pt>
                <c:pt idx="14">
                  <c:v>2054</c:v>
                </c:pt>
                <c:pt idx="15">
                  <c:v>2897</c:v>
                </c:pt>
                <c:pt idx="16">
                  <c:v>4168</c:v>
                </c:pt>
                <c:pt idx="17">
                  <c:v>6118</c:v>
                </c:pt>
                <c:pt idx="18">
                  <c:v>10562</c:v>
                </c:pt>
                <c:pt idx="19">
                  <c:v>17550</c:v>
                </c:pt>
                <c:pt idx="20">
                  <c:v>25035</c:v>
                </c:pt>
                <c:pt idx="21">
                  <c:v>32639</c:v>
                </c:pt>
                <c:pt idx="22">
                  <c:v>36333</c:v>
                </c:pt>
                <c:pt idx="23">
                  <c:v>38232</c:v>
                </c:pt>
              </c:numCache>
            </c:numRef>
          </c:xVal>
          <c:yVal>
            <c:numRef>
              <c:f>'Solar PV'!$B$7:$Y$7</c:f>
              <c:numCache>
                <c:formatCode>General</c:formatCode>
                <c:ptCount val="24"/>
                <c:pt idx="0">
                  <c:v>128.01230000000032</c:v>
                </c:pt>
                <c:pt idx="1">
                  <c:v>128.01263827593539</c:v>
                </c:pt>
                <c:pt idx="2">
                  <c:v>128.01344428586344</c:v>
                </c:pt>
                <c:pt idx="3">
                  <c:v>128.01478807891181</c:v>
                </c:pt>
                <c:pt idx="4">
                  <c:v>128.01922429553815</c:v>
                </c:pt>
                <c:pt idx="5">
                  <c:v>128.03223195358441</c:v>
                </c:pt>
                <c:pt idx="6">
                  <c:v>128.06322915305464</c:v>
                </c:pt>
                <c:pt idx="7">
                  <c:v>128.10247758704281</c:v>
                </c:pt>
                <c:pt idx="8">
                  <c:v>128.17403678651863</c:v>
                </c:pt>
                <c:pt idx="9">
                  <c:v>128.49172334626201</c:v>
                </c:pt>
                <c:pt idx="10">
                  <c:v>129.58027016475899</c:v>
                </c:pt>
                <c:pt idx="11">
                  <c:v>130.9620912845985</c:v>
                </c:pt>
                <c:pt idx="12">
                  <c:v>137.11487071158263</c:v>
                </c:pt>
                <c:pt idx="13">
                  <c:v>197.24929654672269</c:v>
                </c:pt>
                <c:pt idx="14">
                  <c:v>389.88125538193799</c:v>
                </c:pt>
                <c:pt idx="15">
                  <c:v>662.95314632899408</c:v>
                </c:pt>
                <c:pt idx="16">
                  <c:v>1223.8995122388769</c:v>
                </c:pt>
                <c:pt idx="17">
                  <c:v>2283.8449122516977</c:v>
                </c:pt>
                <c:pt idx="18">
                  <c:v>4571.3608927925243</c:v>
                </c:pt>
                <c:pt idx="19">
                  <c:v>6575.2817795184965</c:v>
                </c:pt>
                <c:pt idx="20">
                  <c:v>7455.7634037271919</c:v>
                </c:pt>
                <c:pt idx="21">
                  <c:v>7852.1972421125447</c:v>
                </c:pt>
                <c:pt idx="22">
                  <c:v>7965.1350312859113</c:v>
                </c:pt>
                <c:pt idx="23">
                  <c:v>8011.1578911425186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4-41D8-89BC-51247A51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62248"/>
        <c:axId val="804662576"/>
      </c:scatterChart>
      <c:valAx>
        <c:axId val="80466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62576"/>
        <c:crosses val="autoZero"/>
        <c:crossBetween val="midCat"/>
      </c:valAx>
      <c:valAx>
        <c:axId val="8046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6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'Offshore Wind'!$A$3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'Offshore Wind'!$B$4:$W$4</c:f>
              <c:numCache>
                <c:formatCode>#,##0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124</c:v>
                </c:pt>
                <c:pt idx="6">
                  <c:v>214</c:v>
                </c:pt>
                <c:pt idx="7">
                  <c:v>304</c:v>
                </c:pt>
                <c:pt idx="8">
                  <c:v>404</c:v>
                </c:pt>
                <c:pt idx="9">
                  <c:v>404</c:v>
                </c:pt>
                <c:pt idx="10">
                  <c:v>688.4</c:v>
                </c:pt>
                <c:pt idx="11">
                  <c:v>1341.1999999999998</c:v>
                </c:pt>
                <c:pt idx="12">
                  <c:v>1524.7999999999997</c:v>
                </c:pt>
                <c:pt idx="13">
                  <c:v>2175.1999999999998</c:v>
                </c:pt>
                <c:pt idx="14">
                  <c:v>3653.2</c:v>
                </c:pt>
                <c:pt idx="15">
                  <c:v>4042.2</c:v>
                </c:pt>
                <c:pt idx="16">
                  <c:v>5104.2</c:v>
                </c:pt>
                <c:pt idx="17">
                  <c:v>5110.2</c:v>
                </c:pt>
                <c:pt idx="18">
                  <c:v>6034.0999999999995</c:v>
                </c:pt>
                <c:pt idx="19">
                  <c:v>7350.0999999999995</c:v>
                </c:pt>
                <c:pt idx="20">
                  <c:v>8848.0999999999985</c:v>
                </c:pt>
                <c:pt idx="21">
                  <c:v>13262.099999999999</c:v>
                </c:pt>
              </c:numCache>
            </c:numRef>
          </c:xVal>
          <c:yVal>
            <c:numRef>
              <c:f>'Offshore Wind'!$B$3:$W$3</c:f>
              <c:numCache>
                <c:formatCode>#,##0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120</c:v>
                </c:pt>
                <c:pt idx="6">
                  <c:v>90</c:v>
                </c:pt>
                <c:pt idx="7">
                  <c:v>90</c:v>
                </c:pt>
                <c:pt idx="8">
                  <c:v>100</c:v>
                </c:pt>
                <c:pt idx="9">
                  <c:v>0</c:v>
                </c:pt>
                <c:pt idx="10">
                  <c:v>284.39999999999998</c:v>
                </c:pt>
                <c:pt idx="11">
                  <c:v>652.79999999999995</c:v>
                </c:pt>
                <c:pt idx="12">
                  <c:v>183.6</c:v>
                </c:pt>
                <c:pt idx="13">
                  <c:v>650.4</c:v>
                </c:pt>
                <c:pt idx="14">
                  <c:v>1478</c:v>
                </c:pt>
                <c:pt idx="15">
                  <c:v>389</c:v>
                </c:pt>
                <c:pt idx="16">
                  <c:v>1062</c:v>
                </c:pt>
                <c:pt idx="17">
                  <c:v>6</c:v>
                </c:pt>
                <c:pt idx="18">
                  <c:v>923.9</c:v>
                </c:pt>
                <c:pt idx="19">
                  <c:v>1316</c:v>
                </c:pt>
                <c:pt idx="20">
                  <c:v>1498</c:v>
                </c:pt>
                <c:pt idx="21">
                  <c:v>4414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9-4FEC-B885-D31A28802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080040"/>
        <c:axId val="809081352"/>
      </c:scatterChart>
      <c:valAx>
        <c:axId val="80908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81352"/>
        <c:crosses val="autoZero"/>
        <c:crossBetween val="midCat"/>
      </c:valAx>
      <c:valAx>
        <c:axId val="80908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8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408216</xdr:colOff>
      <xdr:row>183</xdr:row>
      <xdr:rowOff>16328</xdr:rowOff>
    </xdr:from>
    <xdr:to>
      <xdr:col>21</xdr:col>
      <xdr:colOff>95250</xdr:colOff>
      <xdr:row>205</xdr:row>
      <xdr:rowOff>81642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7</xdr:row>
      <xdr:rowOff>114299</xdr:rowOff>
    </xdr:from>
    <xdr:to>
      <xdr:col>10</xdr:col>
      <xdr:colOff>409575</xdr:colOff>
      <xdr:row>26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11</xdr:row>
      <xdr:rowOff>38100</xdr:rowOff>
    </xdr:from>
    <xdr:to>
      <xdr:col>7</xdr:col>
      <xdr:colOff>0</xdr:colOff>
      <xdr:row>25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17</xdr:row>
      <xdr:rowOff>161925</xdr:rowOff>
    </xdr:from>
    <xdr:to>
      <xdr:col>6</xdr:col>
      <xdr:colOff>66675</xdr:colOff>
      <xdr:row>32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/>
  </sheetViews>
  <sheetFormatPr defaultRowHeight="15" x14ac:dyDescent="0.25"/>
  <cols>
    <col min="1" max="1" width="23.28515625" customWidth="1"/>
    <col min="2" max="2" width="55.7109375" customWidth="1"/>
    <col min="3" max="3" width="27" customWidth="1"/>
    <col min="4" max="4" width="52.7109375" customWidth="1"/>
    <col min="5" max="5" width="53.5703125" customWidth="1"/>
  </cols>
  <sheetData>
    <row r="1" spans="1:2" x14ac:dyDescent="0.25">
      <c r="A1" s="3" t="s">
        <v>41</v>
      </c>
    </row>
    <row r="3" spans="1:2" x14ac:dyDescent="0.25">
      <c r="A3" s="3" t="s">
        <v>31</v>
      </c>
      <c r="B3" s="6" t="s">
        <v>148</v>
      </c>
    </row>
    <row r="4" spans="1:2" x14ac:dyDescent="0.25">
      <c r="B4" s="1" t="s">
        <v>149</v>
      </c>
    </row>
    <row r="5" spans="1:2" x14ac:dyDescent="0.25">
      <c r="B5" t="s">
        <v>32</v>
      </c>
    </row>
    <row r="6" spans="1:2" x14ac:dyDescent="0.25">
      <c r="B6" t="s">
        <v>150</v>
      </c>
    </row>
    <row r="7" spans="1:2" x14ac:dyDescent="0.25">
      <c r="B7" t="s">
        <v>151</v>
      </c>
    </row>
    <row r="8" spans="1:2" x14ac:dyDescent="0.25">
      <c r="B8" t="s">
        <v>152</v>
      </c>
    </row>
    <row r="10" spans="1:2" x14ac:dyDescent="0.25">
      <c r="B10" s="6" t="s">
        <v>43</v>
      </c>
    </row>
    <row r="11" spans="1:2" x14ac:dyDescent="0.25">
      <c r="B11" t="s">
        <v>33</v>
      </c>
    </row>
    <row r="12" spans="1:2" x14ac:dyDescent="0.25">
      <c r="B12" s="1">
        <v>2012</v>
      </c>
    </row>
    <row r="13" spans="1:2" x14ac:dyDescent="0.25">
      <c r="B13" t="s">
        <v>34</v>
      </c>
    </row>
    <row r="14" spans="1:2" x14ac:dyDescent="0.25">
      <c r="B14" t="s">
        <v>35</v>
      </c>
    </row>
    <row r="15" spans="1:2" x14ac:dyDescent="0.25">
      <c r="B15" t="s">
        <v>36</v>
      </c>
    </row>
    <row r="17" spans="1:2" x14ac:dyDescent="0.25">
      <c r="B17" s="6" t="s">
        <v>44</v>
      </c>
    </row>
    <row r="18" spans="1:2" x14ac:dyDescent="0.25">
      <c r="B18" s="20" t="s">
        <v>45</v>
      </c>
    </row>
    <row r="19" spans="1:2" x14ac:dyDescent="0.25">
      <c r="B19" s="1">
        <v>2012</v>
      </c>
    </row>
    <row r="20" spans="1:2" x14ac:dyDescent="0.25">
      <c r="B20" t="s">
        <v>46</v>
      </c>
    </row>
    <row r="21" spans="1:2" x14ac:dyDescent="0.25">
      <c r="B21" t="s">
        <v>47</v>
      </c>
    </row>
    <row r="22" spans="1:2" x14ac:dyDescent="0.25">
      <c r="B22" t="s">
        <v>48</v>
      </c>
    </row>
    <row r="24" spans="1:2" x14ac:dyDescent="0.25">
      <c r="A24" s="3" t="s">
        <v>7</v>
      </c>
    </row>
    <row r="25" spans="1:2" x14ac:dyDescent="0.25">
      <c r="A25" s="4" t="s">
        <v>153</v>
      </c>
    </row>
    <row r="26" spans="1:2" x14ac:dyDescent="0.25">
      <c r="A26" s="4" t="s">
        <v>154</v>
      </c>
    </row>
    <row r="27" spans="1:2" x14ac:dyDescent="0.25">
      <c r="A27" s="4" t="s">
        <v>170</v>
      </c>
    </row>
    <row r="28" spans="1:2" x14ac:dyDescent="0.25">
      <c r="A28" s="4" t="s">
        <v>171</v>
      </c>
    </row>
    <row r="29" spans="1:2" x14ac:dyDescent="0.25">
      <c r="A29" s="4"/>
    </row>
    <row r="30" spans="1:2" x14ac:dyDescent="0.25">
      <c r="A30" s="3" t="s">
        <v>155</v>
      </c>
    </row>
    <row r="31" spans="1:2" x14ac:dyDescent="0.25">
      <c r="A31" s="3" t="s">
        <v>42</v>
      </c>
    </row>
    <row r="32" spans="1:2" x14ac:dyDescent="0.25">
      <c r="A32" s="3"/>
    </row>
    <row r="33" spans="1:5" x14ac:dyDescent="0.25">
      <c r="A33" s="4" t="s">
        <v>38</v>
      </c>
    </row>
    <row r="34" spans="1:5" x14ac:dyDescent="0.25">
      <c r="A34" s="4" t="s">
        <v>37</v>
      </c>
    </row>
    <row r="35" spans="1:5" x14ac:dyDescent="0.25">
      <c r="A35" s="3"/>
    </row>
    <row r="36" spans="1:5" x14ac:dyDescent="0.25">
      <c r="A36" s="6"/>
      <c r="B36" s="7" t="s">
        <v>19</v>
      </c>
      <c r="C36" s="6" t="s">
        <v>21</v>
      </c>
      <c r="D36" s="6" t="s">
        <v>24</v>
      </c>
      <c r="E36" s="6" t="s">
        <v>22</v>
      </c>
    </row>
    <row r="37" spans="1:5" ht="30" x14ac:dyDescent="0.25">
      <c r="A37" s="17" t="s">
        <v>156</v>
      </c>
      <c r="B37" s="5" t="s">
        <v>157</v>
      </c>
      <c r="C37" s="2" t="s">
        <v>25</v>
      </c>
      <c r="D37" s="2" t="s">
        <v>158</v>
      </c>
      <c r="E37" s="2" t="s">
        <v>23</v>
      </c>
    </row>
    <row r="38" spans="1:5" ht="45" x14ac:dyDescent="0.25">
      <c r="A38" s="3" t="s">
        <v>11</v>
      </c>
      <c r="B38" s="5" t="s">
        <v>20</v>
      </c>
      <c r="C38" s="2" t="s">
        <v>30</v>
      </c>
      <c r="D38" s="2" t="s">
        <v>29</v>
      </c>
      <c r="E38" s="2" t="s">
        <v>26</v>
      </c>
    </row>
    <row r="39" spans="1:5" ht="45" x14ac:dyDescent="0.25">
      <c r="A39" s="3" t="s">
        <v>12</v>
      </c>
      <c r="B39" s="5" t="s">
        <v>20</v>
      </c>
      <c r="C39" s="2" t="s">
        <v>30</v>
      </c>
      <c r="D39" s="2" t="s">
        <v>29</v>
      </c>
      <c r="E39" s="2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6"/>
  <sheetViews>
    <sheetView topLeftCell="A7" zoomScale="70" zoomScaleNormal="70" workbookViewId="0"/>
  </sheetViews>
  <sheetFormatPr defaultRowHeight="15" x14ac:dyDescent="0.25"/>
  <cols>
    <col min="1" max="1" width="18.5703125" customWidth="1"/>
    <col min="2" max="2" width="8" customWidth="1"/>
    <col min="257" max="257" width="18.5703125" customWidth="1"/>
    <col min="258" max="258" width="8" customWidth="1"/>
    <col min="513" max="513" width="18.5703125" customWidth="1"/>
    <col min="514" max="514" width="8" customWidth="1"/>
    <col min="769" max="769" width="18.5703125" customWidth="1"/>
    <col min="770" max="770" width="8" customWidth="1"/>
    <col min="1025" max="1025" width="18.5703125" customWidth="1"/>
    <col min="1026" max="1026" width="8" customWidth="1"/>
    <col min="1281" max="1281" width="18.5703125" customWidth="1"/>
    <col min="1282" max="1282" width="8" customWidth="1"/>
    <col min="1537" max="1537" width="18.5703125" customWidth="1"/>
    <col min="1538" max="1538" width="8" customWidth="1"/>
    <col min="1793" max="1793" width="18.5703125" customWidth="1"/>
    <col min="1794" max="1794" width="8" customWidth="1"/>
    <col min="2049" max="2049" width="18.5703125" customWidth="1"/>
    <col min="2050" max="2050" width="8" customWidth="1"/>
    <col min="2305" max="2305" width="18.5703125" customWidth="1"/>
    <col min="2306" max="2306" width="8" customWidth="1"/>
    <col min="2561" max="2561" width="18.5703125" customWidth="1"/>
    <col min="2562" max="2562" width="8" customWidth="1"/>
    <col min="2817" max="2817" width="18.5703125" customWidth="1"/>
    <col min="2818" max="2818" width="8" customWidth="1"/>
    <col min="3073" max="3073" width="18.5703125" customWidth="1"/>
    <col min="3074" max="3074" width="8" customWidth="1"/>
    <col min="3329" max="3329" width="18.5703125" customWidth="1"/>
    <col min="3330" max="3330" width="8" customWidth="1"/>
    <col min="3585" max="3585" width="18.5703125" customWidth="1"/>
    <col min="3586" max="3586" width="8" customWidth="1"/>
    <col min="3841" max="3841" width="18.5703125" customWidth="1"/>
    <col min="3842" max="3842" width="8" customWidth="1"/>
    <col min="4097" max="4097" width="18.5703125" customWidth="1"/>
    <col min="4098" max="4098" width="8" customWidth="1"/>
    <col min="4353" max="4353" width="18.5703125" customWidth="1"/>
    <col min="4354" max="4354" width="8" customWidth="1"/>
    <col min="4609" max="4609" width="18.5703125" customWidth="1"/>
    <col min="4610" max="4610" width="8" customWidth="1"/>
    <col min="4865" max="4865" width="18.5703125" customWidth="1"/>
    <col min="4866" max="4866" width="8" customWidth="1"/>
    <col min="5121" max="5121" width="18.5703125" customWidth="1"/>
    <col min="5122" max="5122" width="8" customWidth="1"/>
    <col min="5377" max="5377" width="18.5703125" customWidth="1"/>
    <col min="5378" max="5378" width="8" customWidth="1"/>
    <col min="5633" max="5633" width="18.5703125" customWidth="1"/>
    <col min="5634" max="5634" width="8" customWidth="1"/>
    <col min="5889" max="5889" width="18.5703125" customWidth="1"/>
    <col min="5890" max="5890" width="8" customWidth="1"/>
    <col min="6145" max="6145" width="18.5703125" customWidth="1"/>
    <col min="6146" max="6146" width="8" customWidth="1"/>
    <col min="6401" max="6401" width="18.5703125" customWidth="1"/>
    <col min="6402" max="6402" width="8" customWidth="1"/>
    <col min="6657" max="6657" width="18.5703125" customWidth="1"/>
    <col min="6658" max="6658" width="8" customWidth="1"/>
    <col min="6913" max="6913" width="18.5703125" customWidth="1"/>
    <col min="6914" max="6914" width="8" customWidth="1"/>
    <col min="7169" max="7169" width="18.5703125" customWidth="1"/>
    <col min="7170" max="7170" width="8" customWidth="1"/>
    <col min="7425" max="7425" width="18.5703125" customWidth="1"/>
    <col min="7426" max="7426" width="8" customWidth="1"/>
    <col min="7681" max="7681" width="18.5703125" customWidth="1"/>
    <col min="7682" max="7682" width="8" customWidth="1"/>
    <col min="7937" max="7937" width="18.5703125" customWidth="1"/>
    <col min="7938" max="7938" width="8" customWidth="1"/>
    <col min="8193" max="8193" width="18.5703125" customWidth="1"/>
    <col min="8194" max="8194" width="8" customWidth="1"/>
    <col min="8449" max="8449" width="18.5703125" customWidth="1"/>
    <col min="8450" max="8450" width="8" customWidth="1"/>
    <col min="8705" max="8705" width="18.5703125" customWidth="1"/>
    <col min="8706" max="8706" width="8" customWidth="1"/>
    <col min="8961" max="8961" width="18.5703125" customWidth="1"/>
    <col min="8962" max="8962" width="8" customWidth="1"/>
    <col min="9217" max="9217" width="18.5703125" customWidth="1"/>
    <col min="9218" max="9218" width="8" customWidth="1"/>
    <col min="9473" max="9473" width="18.5703125" customWidth="1"/>
    <col min="9474" max="9474" width="8" customWidth="1"/>
    <col min="9729" max="9729" width="18.5703125" customWidth="1"/>
    <col min="9730" max="9730" width="8" customWidth="1"/>
    <col min="9985" max="9985" width="18.5703125" customWidth="1"/>
    <col min="9986" max="9986" width="8" customWidth="1"/>
    <col min="10241" max="10241" width="18.5703125" customWidth="1"/>
    <col min="10242" max="10242" width="8" customWidth="1"/>
    <col min="10497" max="10497" width="18.5703125" customWidth="1"/>
    <col min="10498" max="10498" width="8" customWidth="1"/>
    <col min="10753" max="10753" width="18.5703125" customWidth="1"/>
    <col min="10754" max="10754" width="8" customWidth="1"/>
    <col min="11009" max="11009" width="18.5703125" customWidth="1"/>
    <col min="11010" max="11010" width="8" customWidth="1"/>
    <col min="11265" max="11265" width="18.5703125" customWidth="1"/>
    <col min="11266" max="11266" width="8" customWidth="1"/>
    <col min="11521" max="11521" width="18.5703125" customWidth="1"/>
    <col min="11522" max="11522" width="8" customWidth="1"/>
    <col min="11777" max="11777" width="18.5703125" customWidth="1"/>
    <col min="11778" max="11778" width="8" customWidth="1"/>
    <col min="12033" max="12033" width="18.5703125" customWidth="1"/>
    <col min="12034" max="12034" width="8" customWidth="1"/>
    <col min="12289" max="12289" width="18.5703125" customWidth="1"/>
    <col min="12290" max="12290" width="8" customWidth="1"/>
    <col min="12545" max="12545" width="18.5703125" customWidth="1"/>
    <col min="12546" max="12546" width="8" customWidth="1"/>
    <col min="12801" max="12801" width="18.5703125" customWidth="1"/>
    <col min="12802" max="12802" width="8" customWidth="1"/>
    <col min="13057" max="13057" width="18.5703125" customWidth="1"/>
    <col min="13058" max="13058" width="8" customWidth="1"/>
    <col min="13313" max="13313" width="18.5703125" customWidth="1"/>
    <col min="13314" max="13314" width="8" customWidth="1"/>
    <col min="13569" max="13569" width="18.5703125" customWidth="1"/>
    <col min="13570" max="13570" width="8" customWidth="1"/>
    <col min="13825" max="13825" width="18.5703125" customWidth="1"/>
    <col min="13826" max="13826" width="8" customWidth="1"/>
    <col min="14081" max="14081" width="18.5703125" customWidth="1"/>
    <col min="14082" max="14082" width="8" customWidth="1"/>
    <col min="14337" max="14337" width="18.5703125" customWidth="1"/>
    <col min="14338" max="14338" width="8" customWidth="1"/>
    <col min="14593" max="14593" width="18.5703125" customWidth="1"/>
    <col min="14594" max="14594" width="8" customWidth="1"/>
    <col min="14849" max="14849" width="18.5703125" customWidth="1"/>
    <col min="14850" max="14850" width="8" customWidth="1"/>
    <col min="15105" max="15105" width="18.5703125" customWidth="1"/>
    <col min="15106" max="15106" width="8" customWidth="1"/>
    <col min="15361" max="15361" width="18.5703125" customWidth="1"/>
    <col min="15362" max="15362" width="8" customWidth="1"/>
    <col min="15617" max="15617" width="18.5703125" customWidth="1"/>
    <col min="15618" max="15618" width="8" customWidth="1"/>
    <col min="15873" max="15873" width="18.5703125" customWidth="1"/>
    <col min="15874" max="15874" width="8" customWidth="1"/>
    <col min="16129" max="16129" width="18.5703125" customWidth="1"/>
    <col min="16130" max="16130" width="8" customWidth="1"/>
  </cols>
  <sheetData>
    <row r="1" spans="1:27" x14ac:dyDescent="0.25">
      <c r="A1" s="21" t="s">
        <v>49</v>
      </c>
    </row>
    <row r="3" spans="1:27" x14ac:dyDescent="0.25">
      <c r="A3" s="21" t="s">
        <v>50</v>
      </c>
      <c r="B3" s="22">
        <v>42543.777314814812</v>
      </c>
    </row>
    <row r="4" spans="1:27" x14ac:dyDescent="0.25">
      <c r="A4" s="21" t="s">
        <v>51</v>
      </c>
      <c r="B4" s="22">
        <v>42689.496583113425</v>
      </c>
    </row>
    <row r="5" spans="1:27" x14ac:dyDescent="0.25">
      <c r="A5" s="21" t="s">
        <v>52</v>
      </c>
      <c r="B5" s="21" t="s">
        <v>53</v>
      </c>
    </row>
    <row r="7" spans="1:27" x14ac:dyDescent="0.25">
      <c r="A7" s="21" t="s">
        <v>54</v>
      </c>
      <c r="B7" s="21" t="s">
        <v>55</v>
      </c>
    </row>
    <row r="8" spans="1:27" x14ac:dyDescent="0.25">
      <c r="A8" s="21" t="s">
        <v>56</v>
      </c>
      <c r="B8" s="21" t="s">
        <v>57</v>
      </c>
    </row>
    <row r="9" spans="1:27" x14ac:dyDescent="0.25">
      <c r="A9" s="21" t="s">
        <v>58</v>
      </c>
      <c r="B9" s="21" t="s">
        <v>59</v>
      </c>
    </row>
    <row r="10" spans="1:27" x14ac:dyDescent="0.25">
      <c r="AA10" t="s">
        <v>136</v>
      </c>
    </row>
    <row r="11" spans="1:27" x14ac:dyDescent="0.25">
      <c r="A11" s="23" t="s">
        <v>60</v>
      </c>
      <c r="B11" s="23" t="s">
        <v>61</v>
      </c>
      <c r="C11" s="23" t="s">
        <v>62</v>
      </c>
      <c r="D11" s="23" t="s">
        <v>63</v>
      </c>
      <c r="E11" s="23" t="s">
        <v>64</v>
      </c>
      <c r="F11" s="23" t="s">
        <v>65</v>
      </c>
      <c r="G11" s="23" t="s">
        <v>66</v>
      </c>
      <c r="H11" s="23" t="s">
        <v>67</v>
      </c>
      <c r="I11" s="23" t="s">
        <v>68</v>
      </c>
      <c r="J11" s="23" t="s">
        <v>69</v>
      </c>
      <c r="K11" s="23" t="s">
        <v>70</v>
      </c>
      <c r="L11" s="23" t="s">
        <v>0</v>
      </c>
      <c r="M11" s="23" t="s">
        <v>3</v>
      </c>
      <c r="N11" s="23" t="s">
        <v>71</v>
      </c>
      <c r="O11" s="23" t="s">
        <v>72</v>
      </c>
      <c r="P11" s="23" t="s">
        <v>4</v>
      </c>
      <c r="Q11" s="23" t="s">
        <v>73</v>
      </c>
      <c r="R11" s="23" t="s">
        <v>5</v>
      </c>
      <c r="S11" s="23" t="s">
        <v>74</v>
      </c>
      <c r="T11" s="23" t="s">
        <v>6</v>
      </c>
      <c r="U11" s="23" t="s">
        <v>75</v>
      </c>
      <c r="V11" s="23" t="s">
        <v>76</v>
      </c>
      <c r="W11" s="23" t="s">
        <v>77</v>
      </c>
      <c r="X11" s="23" t="s">
        <v>78</v>
      </c>
      <c r="Y11" s="23" t="s">
        <v>79</v>
      </c>
      <c r="Z11" s="23" t="s">
        <v>80</v>
      </c>
    </row>
    <row r="12" spans="1:27" x14ac:dyDescent="0.25">
      <c r="A12" s="23" t="s">
        <v>81</v>
      </c>
      <c r="B12" s="24">
        <v>6490</v>
      </c>
      <c r="C12" s="24">
        <v>6445</v>
      </c>
      <c r="D12" s="24">
        <v>6394</v>
      </c>
      <c r="E12" s="24">
        <v>6433</v>
      </c>
      <c r="F12" s="24">
        <v>7298</v>
      </c>
      <c r="G12" s="24">
        <v>7211</v>
      </c>
      <c r="H12" s="24">
        <v>7126</v>
      </c>
      <c r="I12" s="24">
        <v>6945</v>
      </c>
      <c r="J12" s="24">
        <v>7650</v>
      </c>
      <c r="K12" s="24">
        <v>7746</v>
      </c>
      <c r="L12" s="24">
        <v>8105</v>
      </c>
      <c r="M12" s="24">
        <v>7934</v>
      </c>
      <c r="N12" s="24">
        <v>7930</v>
      </c>
      <c r="O12" s="24">
        <v>7960</v>
      </c>
      <c r="P12" s="24">
        <v>7964</v>
      </c>
      <c r="Q12" s="24">
        <v>8223</v>
      </c>
      <c r="R12" s="24">
        <v>8313</v>
      </c>
      <c r="S12" s="24">
        <v>8293</v>
      </c>
      <c r="T12" s="24">
        <v>8165</v>
      </c>
      <c r="U12" s="24">
        <v>8391</v>
      </c>
      <c r="V12" s="24">
        <v>8397</v>
      </c>
      <c r="W12" s="24">
        <v>9128</v>
      </c>
      <c r="X12" s="24">
        <v>8182</v>
      </c>
      <c r="Y12" s="24">
        <v>7559</v>
      </c>
      <c r="Z12" s="24">
        <v>7209</v>
      </c>
      <c r="AA12" t="s">
        <v>137</v>
      </c>
    </row>
    <row r="13" spans="1:27" x14ac:dyDescent="0.25">
      <c r="A13" s="23" t="s">
        <v>82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4977</v>
      </c>
      <c r="K13" s="24">
        <v>5172</v>
      </c>
      <c r="L13" s="24">
        <v>5128</v>
      </c>
      <c r="M13" s="24">
        <v>7043</v>
      </c>
      <c r="N13" s="24">
        <v>6419</v>
      </c>
      <c r="O13" s="24">
        <v>6419</v>
      </c>
      <c r="P13" s="24">
        <v>6419</v>
      </c>
      <c r="Q13" s="24">
        <v>6419</v>
      </c>
      <c r="R13" s="24">
        <v>6205</v>
      </c>
      <c r="S13" s="24">
        <v>4710</v>
      </c>
      <c r="T13" s="24">
        <v>4466</v>
      </c>
      <c r="U13" s="24">
        <v>4325</v>
      </c>
      <c r="V13" s="24">
        <v>4522</v>
      </c>
      <c r="W13" s="24">
        <v>4495</v>
      </c>
      <c r="X13" s="24">
        <v>4849</v>
      </c>
      <c r="Y13" s="24">
        <v>4636</v>
      </c>
      <c r="Z13" s="24">
        <v>4410</v>
      </c>
      <c r="AA13" t="s">
        <v>137</v>
      </c>
    </row>
    <row r="14" spans="1:27" x14ac:dyDescent="0.25">
      <c r="A14" s="23" t="s">
        <v>83</v>
      </c>
      <c r="B14" s="24">
        <v>10229</v>
      </c>
      <c r="C14" s="24">
        <v>9898</v>
      </c>
      <c r="D14" s="24">
        <v>9464</v>
      </c>
      <c r="E14" s="24">
        <v>9357</v>
      </c>
      <c r="F14" s="24">
        <v>9086</v>
      </c>
      <c r="G14" s="24">
        <v>9143</v>
      </c>
      <c r="H14" s="24">
        <v>9374</v>
      </c>
      <c r="I14" s="24">
        <v>9471</v>
      </c>
      <c r="J14" s="24">
        <v>9181</v>
      </c>
      <c r="K14" s="24">
        <v>9142</v>
      </c>
      <c r="L14" s="24">
        <v>9187</v>
      </c>
      <c r="M14" s="24">
        <v>9221</v>
      </c>
      <c r="N14" s="24">
        <v>9266</v>
      </c>
      <c r="O14" s="24">
        <v>9373</v>
      </c>
      <c r="P14" s="24">
        <v>9416</v>
      </c>
      <c r="Q14" s="24">
        <v>9321</v>
      </c>
      <c r="R14" s="24">
        <v>9330</v>
      </c>
      <c r="S14" s="24">
        <v>9318</v>
      </c>
      <c r="T14" s="24">
        <v>9450</v>
      </c>
      <c r="U14" s="24">
        <v>9626</v>
      </c>
      <c r="V14" s="24">
        <v>10105</v>
      </c>
      <c r="W14" s="24">
        <v>10175</v>
      </c>
      <c r="X14" s="24">
        <v>10205</v>
      </c>
      <c r="Y14" s="24">
        <v>10498</v>
      </c>
      <c r="Z14" s="24">
        <v>11392</v>
      </c>
      <c r="AA14" t="s">
        <v>137</v>
      </c>
    </row>
    <row r="15" spans="1:27" x14ac:dyDescent="0.25">
      <c r="A15" s="23" t="s">
        <v>84</v>
      </c>
      <c r="B15" s="24">
        <v>8624</v>
      </c>
      <c r="C15" s="24">
        <v>9024</v>
      </c>
      <c r="D15" s="24">
        <v>9407</v>
      </c>
      <c r="E15" s="24">
        <v>9674</v>
      </c>
      <c r="F15" s="24">
        <v>9547</v>
      </c>
      <c r="G15" s="24">
        <v>9914</v>
      </c>
      <c r="H15" s="24">
        <v>9629</v>
      </c>
      <c r="I15" s="24">
        <v>9909</v>
      </c>
      <c r="J15" s="24">
        <v>9953</v>
      </c>
      <c r="K15" s="24">
        <v>9591</v>
      </c>
      <c r="L15" s="24">
        <v>9375</v>
      </c>
      <c r="M15" s="24">
        <v>9431</v>
      </c>
      <c r="N15" s="24">
        <v>9166</v>
      </c>
      <c r="O15" s="24">
        <v>9180</v>
      </c>
      <c r="P15" s="24">
        <v>9215</v>
      </c>
      <c r="Q15" s="24">
        <v>9258</v>
      </c>
      <c r="R15" s="24">
        <v>9204</v>
      </c>
      <c r="S15" s="24">
        <v>9228</v>
      </c>
      <c r="T15" s="24">
        <v>9171</v>
      </c>
      <c r="U15" s="24">
        <v>9250</v>
      </c>
      <c r="V15" s="24">
        <v>8984</v>
      </c>
      <c r="W15" s="24">
        <v>8977</v>
      </c>
      <c r="X15" s="24">
        <v>8870</v>
      </c>
      <c r="Y15" s="24">
        <v>7836</v>
      </c>
      <c r="Z15" s="24">
        <v>7579</v>
      </c>
      <c r="AA15" t="s">
        <v>137</v>
      </c>
    </row>
    <row r="16" spans="1:27" x14ac:dyDescent="0.25">
      <c r="A16" s="23" t="s">
        <v>85</v>
      </c>
      <c r="B16" s="24">
        <v>55632</v>
      </c>
      <c r="C16" s="24">
        <v>70667</v>
      </c>
      <c r="D16" s="24">
        <v>68737</v>
      </c>
      <c r="E16" s="24">
        <v>67918</v>
      </c>
      <c r="F16" s="24">
        <v>67572</v>
      </c>
      <c r="G16" s="24">
        <v>68658</v>
      </c>
      <c r="H16" s="24">
        <v>68841</v>
      </c>
      <c r="I16" s="24">
        <v>69290</v>
      </c>
      <c r="J16" s="24">
        <v>68508</v>
      </c>
      <c r="K16" s="24">
        <v>68520</v>
      </c>
      <c r="L16" s="24">
        <v>70792</v>
      </c>
      <c r="M16" s="24">
        <v>69047</v>
      </c>
      <c r="N16" s="24">
        <v>71072</v>
      </c>
      <c r="O16" s="24">
        <v>66988</v>
      </c>
      <c r="P16" s="24">
        <v>69939</v>
      </c>
      <c r="Q16" s="24">
        <v>68377</v>
      </c>
      <c r="R16" s="24">
        <v>68717</v>
      </c>
      <c r="S16" s="24">
        <v>70327</v>
      </c>
      <c r="T16" s="24">
        <v>72299</v>
      </c>
      <c r="U16" s="24">
        <v>73791</v>
      </c>
      <c r="V16" s="24">
        <v>76351</v>
      </c>
      <c r="W16" s="24">
        <v>80050</v>
      </c>
      <c r="X16" s="24">
        <v>82912</v>
      </c>
      <c r="Y16" s="24">
        <v>82072</v>
      </c>
      <c r="Z16" s="24">
        <v>87747</v>
      </c>
      <c r="AA16" t="s">
        <v>137</v>
      </c>
    </row>
    <row r="17" spans="1:27" x14ac:dyDescent="0.25">
      <c r="A17" s="23" t="s">
        <v>86</v>
      </c>
      <c r="B17" s="24">
        <v>0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2834</v>
      </c>
      <c r="L17" s="24">
        <v>2771</v>
      </c>
      <c r="M17" s="24">
        <v>2415</v>
      </c>
      <c r="N17" s="24">
        <v>2377</v>
      </c>
      <c r="O17" s="24">
        <v>2379</v>
      </c>
      <c r="P17" s="24">
        <v>2650</v>
      </c>
      <c r="Q17" s="24">
        <v>2492</v>
      </c>
      <c r="R17" s="24">
        <v>2495</v>
      </c>
      <c r="S17" s="24">
        <v>2544</v>
      </c>
      <c r="T17" s="24">
        <v>2584</v>
      </c>
      <c r="U17" s="24">
        <v>2537</v>
      </c>
      <c r="V17" s="24">
        <v>2616</v>
      </c>
      <c r="W17" s="24">
        <v>2621</v>
      </c>
      <c r="X17" s="24">
        <v>2630</v>
      </c>
      <c r="Y17" s="24">
        <v>2637</v>
      </c>
      <c r="Z17" s="24">
        <v>2733</v>
      </c>
      <c r="AA17" t="s">
        <v>137</v>
      </c>
    </row>
    <row r="18" spans="1:27" x14ac:dyDescent="0.25">
      <c r="A18" s="23" t="s">
        <v>87</v>
      </c>
      <c r="B18" s="24">
        <v>3225</v>
      </c>
      <c r="C18" s="24">
        <v>3225</v>
      </c>
      <c r="D18" s="24">
        <v>3337</v>
      </c>
      <c r="E18" s="24">
        <v>3323</v>
      </c>
      <c r="F18" s="24">
        <v>3296</v>
      </c>
      <c r="G18" s="24">
        <v>3444</v>
      </c>
      <c r="H18" s="24">
        <v>3573</v>
      </c>
      <c r="I18" s="24">
        <v>3618</v>
      </c>
      <c r="J18" s="24">
        <v>3768</v>
      </c>
      <c r="K18" s="24">
        <v>3658</v>
      </c>
      <c r="L18" s="24">
        <v>3936</v>
      </c>
      <c r="M18" s="24">
        <v>3936</v>
      </c>
      <c r="N18" s="24">
        <v>4629</v>
      </c>
      <c r="O18" s="24">
        <v>4763</v>
      </c>
      <c r="P18" s="24">
        <v>4787</v>
      </c>
      <c r="Q18" s="24">
        <v>4987</v>
      </c>
      <c r="R18" s="24">
        <v>4909</v>
      </c>
      <c r="S18" s="24">
        <v>5612</v>
      </c>
      <c r="T18" s="24">
        <v>5382</v>
      </c>
      <c r="U18" s="24">
        <v>5339</v>
      </c>
      <c r="V18" s="24">
        <v>6098</v>
      </c>
      <c r="W18" s="24">
        <v>6100</v>
      </c>
      <c r="X18" s="24">
        <v>5963</v>
      </c>
      <c r="Y18" s="24">
        <v>5990</v>
      </c>
      <c r="Z18" s="24">
        <v>5995</v>
      </c>
      <c r="AA18" t="s">
        <v>137</v>
      </c>
    </row>
    <row r="19" spans="1:27" x14ac:dyDescent="0.25">
      <c r="A19" s="23" t="s">
        <v>88</v>
      </c>
      <c r="B19" s="24">
        <v>5900</v>
      </c>
      <c r="C19" s="24">
        <v>6183</v>
      </c>
      <c r="D19" s="24">
        <v>6222</v>
      </c>
      <c r="E19" s="24">
        <v>6073</v>
      </c>
      <c r="F19" s="24">
        <v>6153</v>
      </c>
      <c r="G19" s="24">
        <v>6172</v>
      </c>
      <c r="H19" s="24">
        <v>6356</v>
      </c>
      <c r="I19" s="24">
        <v>6600</v>
      </c>
      <c r="J19" s="24">
        <v>6902</v>
      </c>
      <c r="K19" s="24">
        <v>7468</v>
      </c>
      <c r="L19" s="24">
        <v>7392</v>
      </c>
      <c r="M19" s="24">
        <v>7427</v>
      </c>
      <c r="N19" s="24">
        <v>7992</v>
      </c>
      <c r="O19" s="24">
        <v>8383</v>
      </c>
      <c r="P19" s="24">
        <v>8602</v>
      </c>
      <c r="Q19" s="24">
        <v>9451</v>
      </c>
      <c r="R19" s="24">
        <v>9440</v>
      </c>
      <c r="S19" s="24">
        <v>9505</v>
      </c>
      <c r="T19" s="24">
        <v>9517</v>
      </c>
      <c r="U19" s="24">
        <v>9667</v>
      </c>
      <c r="V19" s="24">
        <v>10075</v>
      </c>
      <c r="W19" s="24">
        <v>10508</v>
      </c>
      <c r="X19" s="24">
        <v>10704</v>
      </c>
      <c r="Y19" s="24">
        <v>10702</v>
      </c>
      <c r="Z19" s="24">
        <v>10427</v>
      </c>
      <c r="AA19" t="s">
        <v>137</v>
      </c>
    </row>
    <row r="20" spans="1:27" x14ac:dyDescent="0.25">
      <c r="A20" s="23" t="s">
        <v>89</v>
      </c>
      <c r="B20" s="24">
        <v>19464</v>
      </c>
      <c r="C20" s="24">
        <v>19545</v>
      </c>
      <c r="D20" s="24">
        <v>19630</v>
      </c>
      <c r="E20" s="24">
        <v>19697</v>
      </c>
      <c r="F20" s="24">
        <v>19597</v>
      </c>
      <c r="G20" s="24">
        <v>19943</v>
      </c>
      <c r="H20" s="24">
        <v>20506</v>
      </c>
      <c r="I20" s="24">
        <v>21065</v>
      </c>
      <c r="J20" s="24">
        <v>21110</v>
      </c>
      <c r="K20" s="24">
        <v>21211</v>
      </c>
      <c r="L20" s="24">
        <v>21503</v>
      </c>
      <c r="M20" s="24">
        <v>21806</v>
      </c>
      <c r="N20" s="24">
        <v>24017</v>
      </c>
      <c r="O20" s="24">
        <v>30829</v>
      </c>
      <c r="P20" s="24">
        <v>35477</v>
      </c>
      <c r="Q20" s="24">
        <v>40799</v>
      </c>
      <c r="R20" s="24">
        <v>43659</v>
      </c>
      <c r="S20" s="24">
        <v>47412</v>
      </c>
      <c r="T20" s="24">
        <v>47832</v>
      </c>
      <c r="U20" s="24">
        <v>47760</v>
      </c>
      <c r="V20" s="24">
        <v>50457</v>
      </c>
      <c r="W20" s="24">
        <v>49786</v>
      </c>
      <c r="X20" s="24">
        <v>49736</v>
      </c>
      <c r="Y20" s="24">
        <v>49786</v>
      </c>
      <c r="Z20" s="24">
        <v>49786</v>
      </c>
      <c r="AA20" t="s">
        <v>137</v>
      </c>
    </row>
    <row r="21" spans="1:27" x14ac:dyDescent="0.25">
      <c r="A21" s="23" t="s">
        <v>90</v>
      </c>
      <c r="B21" s="24">
        <v>16162</v>
      </c>
      <c r="C21" s="24">
        <v>16127</v>
      </c>
      <c r="D21" s="24">
        <v>16262</v>
      </c>
      <c r="E21" s="24">
        <v>17233</v>
      </c>
      <c r="F21" s="24">
        <v>17164</v>
      </c>
      <c r="G21" s="24">
        <v>17550</v>
      </c>
      <c r="H21" s="24">
        <v>17684</v>
      </c>
      <c r="I21" s="24">
        <v>17813</v>
      </c>
      <c r="J21" s="24">
        <v>17313</v>
      </c>
      <c r="K21" s="24">
        <v>19696</v>
      </c>
      <c r="L21" s="24">
        <v>20923</v>
      </c>
      <c r="M21" s="24">
        <v>21811</v>
      </c>
      <c r="N21" s="24">
        <v>22282</v>
      </c>
      <c r="O21" s="24">
        <v>22132</v>
      </c>
      <c r="P21" s="24">
        <v>22551</v>
      </c>
      <c r="Q21" s="24">
        <v>20014</v>
      </c>
      <c r="R21" s="24">
        <v>19280</v>
      </c>
      <c r="S21" s="24">
        <v>19280</v>
      </c>
      <c r="T21" s="24">
        <v>19256</v>
      </c>
      <c r="U21" s="24">
        <v>20606</v>
      </c>
      <c r="V21" s="24">
        <v>23179</v>
      </c>
      <c r="W21" s="24">
        <v>23654</v>
      </c>
      <c r="X21" s="24">
        <v>23491</v>
      </c>
      <c r="Y21" s="24">
        <v>22162</v>
      </c>
      <c r="Z21" s="24">
        <v>21655</v>
      </c>
      <c r="AA21" t="s">
        <v>137</v>
      </c>
    </row>
    <row r="22" spans="1:27" x14ac:dyDescent="0.25">
      <c r="A22" s="23" t="s">
        <v>91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1591</v>
      </c>
      <c r="R22" s="24">
        <v>1591</v>
      </c>
      <c r="S22" s="24">
        <v>1603</v>
      </c>
      <c r="T22" s="24">
        <v>1603</v>
      </c>
      <c r="U22" s="24">
        <v>1683</v>
      </c>
      <c r="V22" s="24">
        <v>1688</v>
      </c>
      <c r="W22" s="24">
        <v>1694</v>
      </c>
      <c r="X22" s="24">
        <v>1698</v>
      </c>
      <c r="Y22" s="24">
        <v>1694</v>
      </c>
      <c r="Z22" s="24">
        <v>1696</v>
      </c>
      <c r="AA22" t="s">
        <v>137</v>
      </c>
    </row>
    <row r="23" spans="1:27" x14ac:dyDescent="0.25">
      <c r="A23" s="23" t="s">
        <v>92</v>
      </c>
      <c r="B23" s="24">
        <v>31595</v>
      </c>
      <c r="C23" s="24">
        <v>32534</v>
      </c>
      <c r="D23" s="24">
        <v>35743</v>
      </c>
      <c r="E23" s="24">
        <v>36620</v>
      </c>
      <c r="F23" s="24">
        <v>37092</v>
      </c>
      <c r="G23" s="24">
        <v>38573</v>
      </c>
      <c r="H23" s="24">
        <v>39865</v>
      </c>
      <c r="I23" s="24">
        <v>40888</v>
      </c>
      <c r="J23" s="24">
        <v>41660</v>
      </c>
      <c r="K23" s="24">
        <v>41917</v>
      </c>
      <c r="L23" s="24">
        <v>54034</v>
      </c>
      <c r="M23" s="24">
        <v>54310</v>
      </c>
      <c r="N23" s="24">
        <v>54433</v>
      </c>
      <c r="O23" s="24">
        <v>55861</v>
      </c>
      <c r="P23" s="24">
        <v>54226</v>
      </c>
      <c r="Q23" s="24">
        <v>57409</v>
      </c>
      <c r="R23" s="24">
        <v>60962</v>
      </c>
      <c r="S23" s="24">
        <v>64325</v>
      </c>
      <c r="T23" s="24">
        <v>67154</v>
      </c>
      <c r="U23" s="24">
        <v>67231</v>
      </c>
      <c r="V23" s="24">
        <v>68797</v>
      </c>
      <c r="W23" s="24">
        <v>70501</v>
      </c>
      <c r="X23" s="24">
        <v>72852</v>
      </c>
      <c r="Y23" s="24">
        <v>70664</v>
      </c>
      <c r="Z23" s="24">
        <v>67419</v>
      </c>
      <c r="AA23" t="s">
        <v>137</v>
      </c>
    </row>
    <row r="24" spans="1:27" x14ac:dyDescent="0.25">
      <c r="A24" s="23" t="s">
        <v>93</v>
      </c>
      <c r="B24" s="25" t="s">
        <v>94</v>
      </c>
      <c r="C24" s="25" t="s">
        <v>94</v>
      </c>
      <c r="D24" s="25" t="s">
        <v>94</v>
      </c>
      <c r="E24" s="25" t="s">
        <v>94</v>
      </c>
      <c r="F24" s="25" t="s">
        <v>94</v>
      </c>
      <c r="G24" s="24">
        <v>690</v>
      </c>
      <c r="H24" s="24">
        <v>690</v>
      </c>
      <c r="I24" s="24">
        <v>690</v>
      </c>
      <c r="J24" s="24">
        <v>690</v>
      </c>
      <c r="K24" s="24">
        <v>728</v>
      </c>
      <c r="L24" s="24">
        <v>988</v>
      </c>
      <c r="M24" s="24">
        <v>988</v>
      </c>
      <c r="N24" s="24">
        <v>988</v>
      </c>
      <c r="O24" s="24">
        <v>988</v>
      </c>
      <c r="P24" s="24">
        <v>988</v>
      </c>
      <c r="Q24" s="24">
        <v>1118</v>
      </c>
      <c r="R24" s="24">
        <v>1118</v>
      </c>
      <c r="S24" s="24">
        <v>1118</v>
      </c>
      <c r="T24" s="24">
        <v>1168</v>
      </c>
      <c r="U24" s="24">
        <v>1389</v>
      </c>
      <c r="V24" s="24">
        <v>1439</v>
      </c>
      <c r="W24" s="24">
        <v>1555</v>
      </c>
      <c r="X24" s="24">
        <v>1525</v>
      </c>
      <c r="Y24" s="24">
        <v>1481</v>
      </c>
      <c r="Z24" s="24">
        <v>1481</v>
      </c>
      <c r="AA24" t="s">
        <v>137</v>
      </c>
    </row>
    <row r="25" spans="1:27" x14ac:dyDescent="0.25">
      <c r="A25" s="23" t="s">
        <v>95</v>
      </c>
      <c r="B25" s="24">
        <v>520</v>
      </c>
      <c r="C25" s="24">
        <v>520</v>
      </c>
      <c r="D25" s="24">
        <v>520</v>
      </c>
      <c r="E25" s="24">
        <v>520</v>
      </c>
      <c r="F25" s="24">
        <v>520</v>
      </c>
      <c r="G25" s="24">
        <v>520</v>
      </c>
      <c r="H25" s="24">
        <v>520</v>
      </c>
      <c r="I25" s="24">
        <v>520</v>
      </c>
      <c r="J25" s="24">
        <v>540</v>
      </c>
      <c r="K25" s="24">
        <v>545</v>
      </c>
      <c r="L25" s="24">
        <v>546</v>
      </c>
      <c r="M25" s="24">
        <v>552</v>
      </c>
      <c r="N25" s="24">
        <v>562</v>
      </c>
      <c r="O25" s="24">
        <v>566</v>
      </c>
      <c r="P25" s="24">
        <v>568</v>
      </c>
      <c r="Q25" s="24">
        <v>576</v>
      </c>
      <c r="R25" s="24">
        <v>563</v>
      </c>
      <c r="S25" s="24">
        <v>558</v>
      </c>
      <c r="T25" s="24">
        <v>575</v>
      </c>
      <c r="U25" s="24">
        <v>921</v>
      </c>
      <c r="V25" s="24">
        <v>935</v>
      </c>
      <c r="W25" s="24">
        <v>944</v>
      </c>
      <c r="X25" s="24">
        <v>984</v>
      </c>
      <c r="Y25" s="24">
        <v>1205</v>
      </c>
      <c r="Z25" s="24">
        <v>1224</v>
      </c>
      <c r="AA25" t="s">
        <v>137</v>
      </c>
    </row>
    <row r="26" spans="1:27" x14ac:dyDescent="0.25">
      <c r="A26" s="23" t="s">
        <v>96</v>
      </c>
      <c r="B26" s="24">
        <v>2426</v>
      </c>
      <c r="C26" s="24">
        <v>2426</v>
      </c>
      <c r="D26" s="24">
        <v>2426</v>
      </c>
      <c r="E26" s="24">
        <v>2426</v>
      </c>
      <c r="F26" s="24">
        <v>2426</v>
      </c>
      <c r="G26" s="24">
        <v>2422</v>
      </c>
      <c r="H26" s="24">
        <v>2422</v>
      </c>
      <c r="I26" s="24">
        <v>2422</v>
      </c>
      <c r="J26" s="24">
        <v>2422</v>
      </c>
      <c r="K26" s="24">
        <v>2422</v>
      </c>
      <c r="L26" s="24">
        <v>2422</v>
      </c>
      <c r="M26" s="24">
        <v>2425</v>
      </c>
      <c r="N26" s="24">
        <v>2425</v>
      </c>
      <c r="O26" s="24">
        <v>2428</v>
      </c>
      <c r="P26" s="24">
        <v>2431</v>
      </c>
      <c r="Q26" s="24">
        <v>2433</v>
      </c>
      <c r="R26" s="24">
        <v>2435</v>
      </c>
      <c r="S26" s="24">
        <v>2292</v>
      </c>
      <c r="T26" s="24">
        <v>2330</v>
      </c>
      <c r="U26" s="24">
        <v>2337</v>
      </c>
      <c r="V26" s="24">
        <v>2338</v>
      </c>
      <c r="W26" s="24">
        <v>2339</v>
      </c>
      <c r="X26" s="24">
        <v>2807</v>
      </c>
      <c r="Y26" s="24">
        <v>2830</v>
      </c>
      <c r="Z26" s="24">
        <v>2530</v>
      </c>
      <c r="AA26" t="s">
        <v>137</v>
      </c>
    </row>
    <row r="27" spans="1:27" x14ac:dyDescent="0.25">
      <c r="A27" s="23" t="s">
        <v>97</v>
      </c>
      <c r="B27" s="24">
        <v>6</v>
      </c>
      <c r="C27" s="24">
        <v>6</v>
      </c>
      <c r="D27" s="24">
        <v>6</v>
      </c>
      <c r="E27" s="24">
        <v>6</v>
      </c>
      <c r="F27" s="24">
        <v>6</v>
      </c>
      <c r="G27" s="24">
        <v>6</v>
      </c>
      <c r="H27" s="24">
        <v>10</v>
      </c>
      <c r="I27" s="24">
        <v>10</v>
      </c>
      <c r="J27" s="24">
        <v>8</v>
      </c>
      <c r="K27" s="24">
        <v>8</v>
      </c>
      <c r="L27" s="24">
        <v>47</v>
      </c>
      <c r="M27" s="24">
        <v>63</v>
      </c>
      <c r="N27" s="24">
        <v>439</v>
      </c>
      <c r="O27" s="24">
        <v>439</v>
      </c>
      <c r="P27" s="24">
        <v>439</v>
      </c>
      <c r="Q27" s="24">
        <v>440</v>
      </c>
      <c r="R27" s="24">
        <v>439</v>
      </c>
      <c r="S27" s="24">
        <v>439</v>
      </c>
      <c r="T27" s="24">
        <v>440</v>
      </c>
      <c r="U27" s="24">
        <v>441</v>
      </c>
      <c r="V27" s="24">
        <v>443</v>
      </c>
      <c r="W27" s="24">
        <v>463</v>
      </c>
      <c r="X27" s="24">
        <v>463</v>
      </c>
      <c r="Y27" s="24">
        <v>467</v>
      </c>
      <c r="Z27" s="24">
        <v>465</v>
      </c>
      <c r="AA27" t="s">
        <v>137</v>
      </c>
    </row>
    <row r="28" spans="1:27" x14ac:dyDescent="0.25">
      <c r="A28" s="23" t="s">
        <v>98</v>
      </c>
      <c r="B28" s="24">
        <v>5165</v>
      </c>
      <c r="C28" s="24">
        <v>5172</v>
      </c>
      <c r="D28" s="24">
        <v>5175</v>
      </c>
      <c r="E28" s="24">
        <v>5155</v>
      </c>
      <c r="F28" s="24">
        <v>5217</v>
      </c>
      <c r="G28" s="24">
        <v>5329</v>
      </c>
      <c r="H28" s="24">
        <v>5462</v>
      </c>
      <c r="I28" s="24">
        <v>5464</v>
      </c>
      <c r="J28" s="24">
        <v>5777</v>
      </c>
      <c r="K28" s="24">
        <v>5762</v>
      </c>
      <c r="L28" s="24">
        <v>6185</v>
      </c>
      <c r="M28" s="24">
        <v>6282</v>
      </c>
      <c r="N28" s="24">
        <v>6403</v>
      </c>
      <c r="O28" s="24">
        <v>6203</v>
      </c>
      <c r="P28" s="24">
        <v>6526</v>
      </c>
      <c r="Q28" s="24">
        <v>6519</v>
      </c>
      <c r="R28" s="24">
        <v>6537</v>
      </c>
      <c r="S28" s="24">
        <v>6472</v>
      </c>
      <c r="T28" s="24">
        <v>6453</v>
      </c>
      <c r="U28" s="24">
        <v>6547</v>
      </c>
      <c r="V28" s="24">
        <v>6497</v>
      </c>
      <c r="W28" s="24">
        <v>7097</v>
      </c>
      <c r="X28" s="24">
        <v>6906</v>
      </c>
      <c r="Y28" s="24">
        <v>5831</v>
      </c>
      <c r="Z28" s="24">
        <v>6161</v>
      </c>
      <c r="AA28" t="s">
        <v>137</v>
      </c>
    </row>
    <row r="29" spans="1:27" x14ac:dyDescent="0.25">
      <c r="A29" s="23" t="s">
        <v>99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571</v>
      </c>
      <c r="S29" s="24">
        <v>571</v>
      </c>
      <c r="T29" s="24">
        <v>571</v>
      </c>
      <c r="U29" s="24">
        <v>571</v>
      </c>
      <c r="V29" s="24">
        <v>571</v>
      </c>
      <c r="W29" s="24">
        <v>571</v>
      </c>
      <c r="X29" s="24">
        <v>620</v>
      </c>
      <c r="Y29" s="24">
        <v>620</v>
      </c>
      <c r="Z29" s="24">
        <v>620</v>
      </c>
      <c r="AA29" t="s">
        <v>137</v>
      </c>
    </row>
    <row r="30" spans="1:27" x14ac:dyDescent="0.25">
      <c r="A30" s="23" t="s">
        <v>100</v>
      </c>
      <c r="B30" s="24">
        <v>14719</v>
      </c>
      <c r="C30" s="24">
        <v>14443</v>
      </c>
      <c r="D30" s="24">
        <v>14348</v>
      </c>
      <c r="E30" s="24">
        <v>14302</v>
      </c>
      <c r="F30" s="24">
        <v>15133</v>
      </c>
      <c r="G30" s="24">
        <v>15695</v>
      </c>
      <c r="H30" s="24">
        <v>17461</v>
      </c>
      <c r="I30" s="24">
        <v>17124</v>
      </c>
      <c r="J30" s="24">
        <v>16562</v>
      </c>
      <c r="K30" s="24">
        <v>16974</v>
      </c>
      <c r="L30" s="24">
        <v>17316</v>
      </c>
      <c r="M30" s="24">
        <v>16963</v>
      </c>
      <c r="N30" s="24">
        <v>17204</v>
      </c>
      <c r="O30" s="24">
        <v>16916</v>
      </c>
      <c r="P30" s="24">
        <v>17194</v>
      </c>
      <c r="Q30" s="24">
        <v>17239</v>
      </c>
      <c r="R30" s="24">
        <v>17293</v>
      </c>
      <c r="S30" s="24">
        <v>17143</v>
      </c>
      <c r="T30" s="24">
        <v>17476</v>
      </c>
      <c r="U30" s="24">
        <v>18336</v>
      </c>
      <c r="V30" s="24">
        <v>18993</v>
      </c>
      <c r="W30" s="24">
        <v>19609</v>
      </c>
      <c r="X30" s="24">
        <v>21203</v>
      </c>
      <c r="Y30" s="24">
        <v>21390</v>
      </c>
      <c r="Z30" s="24">
        <v>22092</v>
      </c>
      <c r="AA30" t="s">
        <v>137</v>
      </c>
    </row>
    <row r="31" spans="1:27" x14ac:dyDescent="0.25">
      <c r="A31" s="23" t="s">
        <v>101</v>
      </c>
      <c r="B31" s="24">
        <v>4743</v>
      </c>
      <c r="C31" s="24">
        <v>4750</v>
      </c>
      <c r="D31" s="24">
        <v>5133</v>
      </c>
      <c r="E31" s="24">
        <v>5061</v>
      </c>
      <c r="F31" s="24">
        <v>5079</v>
      </c>
      <c r="G31" s="24">
        <v>5028</v>
      </c>
      <c r="H31" s="24">
        <v>5031</v>
      </c>
      <c r="I31" s="24">
        <v>5199</v>
      </c>
      <c r="J31" s="24">
        <v>4917</v>
      </c>
      <c r="K31" s="24">
        <v>5089</v>
      </c>
      <c r="L31" s="24">
        <v>5062</v>
      </c>
      <c r="M31" s="24">
        <v>5194</v>
      </c>
      <c r="N31" s="24">
        <v>5049</v>
      </c>
      <c r="O31" s="24">
        <v>5095</v>
      </c>
      <c r="P31" s="24">
        <v>5321</v>
      </c>
      <c r="Q31" s="24">
        <v>5243</v>
      </c>
      <c r="R31" s="24">
        <v>5280</v>
      </c>
      <c r="S31" s="24">
        <v>5008</v>
      </c>
      <c r="T31" s="24">
        <v>5874</v>
      </c>
      <c r="U31" s="24">
        <v>5712</v>
      </c>
      <c r="V31" s="24">
        <v>5582</v>
      </c>
      <c r="W31" s="24">
        <v>6339</v>
      </c>
      <c r="X31" s="24">
        <v>6347</v>
      </c>
      <c r="Y31" s="24">
        <v>6326</v>
      </c>
      <c r="Z31" s="24">
        <v>6136</v>
      </c>
      <c r="AA31" t="s">
        <v>137</v>
      </c>
    </row>
    <row r="32" spans="1:27" x14ac:dyDescent="0.25">
      <c r="A32" s="23" t="s">
        <v>102</v>
      </c>
      <c r="B32" s="24">
        <v>23632</v>
      </c>
      <c r="C32" s="24">
        <v>24048</v>
      </c>
      <c r="D32" s="24">
        <v>24246</v>
      </c>
      <c r="E32" s="24">
        <v>24723</v>
      </c>
      <c r="F32" s="24">
        <v>25344</v>
      </c>
      <c r="G32" s="24">
        <v>25183</v>
      </c>
      <c r="H32" s="24">
        <v>25523</v>
      </c>
      <c r="I32" s="24">
        <v>25810</v>
      </c>
      <c r="J32" s="24">
        <v>26001</v>
      </c>
      <c r="K32" s="24">
        <v>26573</v>
      </c>
      <c r="L32" s="24">
        <v>26485</v>
      </c>
      <c r="M32" s="24">
        <v>26490</v>
      </c>
      <c r="N32" s="24">
        <v>26684</v>
      </c>
      <c r="O32" s="24">
        <v>27265</v>
      </c>
      <c r="P32" s="24">
        <v>27501</v>
      </c>
      <c r="Q32" s="24">
        <v>27762</v>
      </c>
      <c r="R32" s="24">
        <v>27821</v>
      </c>
      <c r="S32" s="24">
        <v>27921</v>
      </c>
      <c r="T32" s="24">
        <v>28194</v>
      </c>
      <c r="U32" s="24">
        <v>28329</v>
      </c>
      <c r="V32" s="24">
        <v>28115</v>
      </c>
      <c r="W32" s="24">
        <v>28678</v>
      </c>
      <c r="X32" s="24">
        <v>28600</v>
      </c>
      <c r="Y32" s="24">
        <v>28226</v>
      </c>
      <c r="Z32" s="24">
        <v>27942</v>
      </c>
      <c r="AA32" t="s">
        <v>137</v>
      </c>
    </row>
    <row r="33" spans="1:27" x14ac:dyDescent="0.25">
      <c r="A33" s="23" t="s">
        <v>103</v>
      </c>
      <c r="B33" s="24">
        <v>3532</v>
      </c>
      <c r="C33" s="24">
        <v>3559</v>
      </c>
      <c r="D33" s="24">
        <v>3852</v>
      </c>
      <c r="E33" s="24">
        <v>3877</v>
      </c>
      <c r="F33" s="24">
        <v>3889</v>
      </c>
      <c r="G33" s="24">
        <v>4215</v>
      </c>
      <c r="H33" s="24">
        <v>4222</v>
      </c>
      <c r="I33" s="24">
        <v>4229</v>
      </c>
      <c r="J33" s="24">
        <v>4434</v>
      </c>
      <c r="K33" s="24">
        <v>5194</v>
      </c>
      <c r="L33" s="24">
        <v>5164</v>
      </c>
      <c r="M33" s="24">
        <v>5188</v>
      </c>
      <c r="N33" s="24">
        <v>5238</v>
      </c>
      <c r="O33" s="24">
        <v>5532</v>
      </c>
      <c r="P33" s="24">
        <v>6015</v>
      </c>
      <c r="Q33" s="24">
        <v>5971</v>
      </c>
      <c r="R33" s="24">
        <v>6370</v>
      </c>
      <c r="S33" s="24">
        <v>6253</v>
      </c>
      <c r="T33" s="24">
        <v>6270</v>
      </c>
      <c r="U33" s="24">
        <v>7167</v>
      </c>
      <c r="V33" s="24">
        <v>8051</v>
      </c>
      <c r="W33" s="24">
        <v>8051</v>
      </c>
      <c r="X33" s="24">
        <v>7357</v>
      </c>
      <c r="Y33" s="24">
        <v>6409</v>
      </c>
      <c r="Z33" s="24">
        <v>6205</v>
      </c>
      <c r="AA33" t="s">
        <v>137</v>
      </c>
    </row>
    <row r="34" spans="1:27" x14ac:dyDescent="0.25">
      <c r="A34" s="23" t="s">
        <v>104</v>
      </c>
      <c r="B34" s="24">
        <v>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11350</v>
      </c>
      <c r="R34" s="24">
        <v>11375</v>
      </c>
      <c r="S34" s="24">
        <v>11239</v>
      </c>
      <c r="T34" s="24">
        <v>11159</v>
      </c>
      <c r="U34" s="24">
        <v>10944</v>
      </c>
      <c r="V34" s="24">
        <v>10962</v>
      </c>
      <c r="W34" s="24">
        <v>10948</v>
      </c>
      <c r="X34" s="24">
        <v>10425</v>
      </c>
      <c r="Y34" s="24">
        <v>9064</v>
      </c>
      <c r="Z34" s="24">
        <v>8981</v>
      </c>
      <c r="AA34" t="s">
        <v>137</v>
      </c>
    </row>
    <row r="35" spans="1:27" x14ac:dyDescent="0.25">
      <c r="A35" s="23" t="s">
        <v>105</v>
      </c>
      <c r="B35" s="24">
        <v>0</v>
      </c>
      <c r="C35" s="24">
        <v>0</v>
      </c>
      <c r="D35" s="24">
        <v>1060</v>
      </c>
      <c r="E35" s="24">
        <v>1010</v>
      </c>
      <c r="F35" s="24">
        <v>1020</v>
      </c>
      <c r="G35" s="24">
        <v>1013</v>
      </c>
      <c r="H35" s="24">
        <v>1013</v>
      </c>
      <c r="I35" s="24">
        <v>1013</v>
      </c>
      <c r="J35" s="24">
        <v>1013</v>
      </c>
      <c r="K35" s="24">
        <v>1013</v>
      </c>
      <c r="L35" s="24">
        <v>1019</v>
      </c>
      <c r="M35" s="24">
        <v>1238</v>
      </c>
      <c r="N35" s="24">
        <v>1257</v>
      </c>
      <c r="O35" s="24">
        <v>1260</v>
      </c>
      <c r="P35" s="24">
        <v>1257</v>
      </c>
      <c r="Q35" s="24">
        <v>1279</v>
      </c>
      <c r="R35" s="24">
        <v>1287</v>
      </c>
      <c r="S35" s="24">
        <v>1289</v>
      </c>
      <c r="T35" s="24">
        <v>1234</v>
      </c>
      <c r="U35" s="24">
        <v>1242</v>
      </c>
      <c r="V35" s="24">
        <v>1204</v>
      </c>
      <c r="W35" s="24">
        <v>1213</v>
      </c>
      <c r="X35" s="24">
        <v>1227</v>
      </c>
      <c r="Y35" s="24">
        <v>1214</v>
      </c>
      <c r="Z35" s="24">
        <v>1192</v>
      </c>
      <c r="AA35" t="s">
        <v>137</v>
      </c>
    </row>
    <row r="36" spans="1:27" x14ac:dyDescent="0.25">
      <c r="A36" s="23" t="s">
        <v>106</v>
      </c>
      <c r="B36" s="24">
        <v>0</v>
      </c>
      <c r="C36" s="24">
        <v>0</v>
      </c>
      <c r="D36" s="24">
        <v>0</v>
      </c>
      <c r="E36" s="24">
        <v>0</v>
      </c>
      <c r="F36" s="24">
        <v>0</v>
      </c>
      <c r="G36" s="24">
        <v>3218</v>
      </c>
      <c r="H36" s="24">
        <v>3289</v>
      </c>
      <c r="I36" s="24">
        <v>3704</v>
      </c>
      <c r="J36" s="24">
        <v>3160</v>
      </c>
      <c r="K36" s="24">
        <v>3133</v>
      </c>
      <c r="L36" s="24">
        <v>2394</v>
      </c>
      <c r="M36" s="24">
        <v>2563</v>
      </c>
      <c r="N36" s="24">
        <v>2409</v>
      </c>
      <c r="O36" s="24">
        <v>2467</v>
      </c>
      <c r="P36" s="24">
        <v>2545</v>
      </c>
      <c r="Q36" s="24">
        <v>2565</v>
      </c>
      <c r="R36" s="24">
        <v>2471</v>
      </c>
      <c r="S36" s="24">
        <v>2024</v>
      </c>
      <c r="T36" s="24">
        <v>1997</v>
      </c>
      <c r="U36" s="24">
        <v>2246</v>
      </c>
      <c r="V36" s="24">
        <v>2945</v>
      </c>
      <c r="W36" s="24">
        <v>2820</v>
      </c>
      <c r="X36" s="24">
        <v>2833</v>
      </c>
      <c r="Y36" s="24">
        <v>2847</v>
      </c>
      <c r="Z36" s="24">
        <v>2411</v>
      </c>
      <c r="AA36" t="s">
        <v>137</v>
      </c>
    </row>
    <row r="37" spans="1:27" x14ac:dyDescent="0.25">
      <c r="A37" s="23" t="s">
        <v>107</v>
      </c>
      <c r="B37" s="24">
        <v>6460</v>
      </c>
      <c r="C37" s="24">
        <v>6475</v>
      </c>
      <c r="D37" s="24">
        <v>6479</v>
      </c>
      <c r="E37" s="24">
        <v>7062</v>
      </c>
      <c r="F37" s="24">
        <v>7134</v>
      </c>
      <c r="G37" s="24">
        <v>7375</v>
      </c>
      <c r="H37" s="24">
        <v>7388</v>
      </c>
      <c r="I37" s="24">
        <v>8020</v>
      </c>
      <c r="J37" s="24">
        <v>8278</v>
      </c>
      <c r="K37" s="24">
        <v>8335</v>
      </c>
      <c r="L37" s="24">
        <v>8428</v>
      </c>
      <c r="M37" s="24">
        <v>8628</v>
      </c>
      <c r="N37" s="24">
        <v>8618</v>
      </c>
      <c r="O37" s="24">
        <v>8594</v>
      </c>
      <c r="P37" s="24">
        <v>8541</v>
      </c>
      <c r="Q37" s="24">
        <v>8406</v>
      </c>
      <c r="R37" s="24">
        <v>8468</v>
      </c>
      <c r="S37" s="24">
        <v>8565</v>
      </c>
      <c r="T37" s="24">
        <v>7717</v>
      </c>
      <c r="U37" s="24">
        <v>7454</v>
      </c>
      <c r="V37" s="24">
        <v>7594</v>
      </c>
      <c r="W37" s="24">
        <v>7723</v>
      </c>
      <c r="X37" s="24">
        <v>7731</v>
      </c>
      <c r="Y37" s="24">
        <v>8373</v>
      </c>
      <c r="Z37" s="24">
        <v>7759</v>
      </c>
      <c r="AA37" t="s">
        <v>137</v>
      </c>
    </row>
    <row r="38" spans="1:27" x14ac:dyDescent="0.25">
      <c r="A38" s="23" t="s">
        <v>108</v>
      </c>
      <c r="B38" s="24">
        <v>7041</v>
      </c>
      <c r="C38" s="24">
        <v>7311</v>
      </c>
      <c r="D38" s="24">
        <v>7168</v>
      </c>
      <c r="E38" s="24">
        <v>7433</v>
      </c>
      <c r="F38" s="24">
        <v>6996</v>
      </c>
      <c r="G38" s="24">
        <v>6589</v>
      </c>
      <c r="H38" s="24">
        <v>6954</v>
      </c>
      <c r="I38" s="24">
        <v>6861</v>
      </c>
      <c r="J38" s="24">
        <v>5638</v>
      </c>
      <c r="K38" s="24">
        <v>6434</v>
      </c>
      <c r="L38" s="24">
        <v>6572</v>
      </c>
      <c r="M38" s="24">
        <v>6582</v>
      </c>
      <c r="N38" s="24">
        <v>5422</v>
      </c>
      <c r="O38" s="24">
        <v>6399</v>
      </c>
      <c r="P38" s="24">
        <v>6440</v>
      </c>
      <c r="Q38" s="24">
        <v>6093</v>
      </c>
      <c r="R38" s="24">
        <v>6784</v>
      </c>
      <c r="S38" s="24">
        <v>6676</v>
      </c>
      <c r="T38" s="24">
        <v>6438</v>
      </c>
      <c r="U38" s="24">
        <v>7101</v>
      </c>
      <c r="V38" s="24">
        <v>7598</v>
      </c>
      <c r="W38" s="24">
        <v>5147</v>
      </c>
      <c r="X38" s="24">
        <v>7124</v>
      </c>
      <c r="Y38" s="24">
        <v>6582</v>
      </c>
      <c r="Z38" s="24">
        <v>8076</v>
      </c>
      <c r="AA38" t="s">
        <v>137</v>
      </c>
    </row>
    <row r="39" spans="1:27" x14ac:dyDescent="0.25">
      <c r="A39" s="23" t="s">
        <v>109</v>
      </c>
      <c r="B39" s="24">
        <v>54495</v>
      </c>
      <c r="C39" s="24">
        <v>51277</v>
      </c>
      <c r="D39" s="24">
        <v>48541</v>
      </c>
      <c r="E39" s="24">
        <v>48914</v>
      </c>
      <c r="F39" s="24">
        <v>49021</v>
      </c>
      <c r="G39" s="24">
        <v>49236</v>
      </c>
      <c r="H39" s="24">
        <v>52049</v>
      </c>
      <c r="I39" s="24">
        <v>51243</v>
      </c>
      <c r="J39" s="24">
        <v>51319</v>
      </c>
      <c r="K39" s="24">
        <v>52986</v>
      </c>
      <c r="L39" s="24">
        <v>55429</v>
      </c>
      <c r="M39" s="24">
        <v>56760</v>
      </c>
      <c r="N39" s="24">
        <v>54037</v>
      </c>
      <c r="O39" s="24">
        <v>55558</v>
      </c>
      <c r="P39" s="24">
        <v>57377</v>
      </c>
      <c r="Q39" s="24">
        <v>58028</v>
      </c>
      <c r="R39" s="24">
        <v>60007</v>
      </c>
      <c r="S39" s="24">
        <v>60167</v>
      </c>
      <c r="T39" s="24">
        <v>60881</v>
      </c>
      <c r="U39" s="24">
        <v>61608</v>
      </c>
      <c r="V39" s="24">
        <v>66565</v>
      </c>
      <c r="W39" s="24">
        <v>64745</v>
      </c>
      <c r="X39" s="24">
        <v>64515</v>
      </c>
      <c r="Y39" s="24">
        <v>60513</v>
      </c>
      <c r="Z39" s="24">
        <v>58362</v>
      </c>
      <c r="AA39" t="s">
        <v>137</v>
      </c>
    </row>
    <row r="40" spans="1:27" x14ac:dyDescent="0.25">
      <c r="A40" s="23" t="s">
        <v>110</v>
      </c>
      <c r="B40" s="24">
        <v>116</v>
      </c>
      <c r="C40" s="24">
        <v>118</v>
      </c>
      <c r="D40" s="24">
        <v>117</v>
      </c>
      <c r="E40" s="24">
        <v>119</v>
      </c>
      <c r="F40" s="24">
        <v>121</v>
      </c>
      <c r="G40" s="24">
        <v>119</v>
      </c>
      <c r="H40" s="24">
        <v>119</v>
      </c>
      <c r="I40" s="24">
        <v>120</v>
      </c>
      <c r="J40" s="24">
        <v>121</v>
      </c>
      <c r="K40" s="24">
        <v>120</v>
      </c>
      <c r="L40" s="24">
        <v>120</v>
      </c>
      <c r="M40" s="24">
        <v>122</v>
      </c>
      <c r="N40" s="24">
        <v>122</v>
      </c>
      <c r="O40" s="24">
        <v>123</v>
      </c>
      <c r="P40" s="24">
        <v>116</v>
      </c>
      <c r="Q40" s="24">
        <v>116</v>
      </c>
      <c r="R40" s="24">
        <v>113</v>
      </c>
      <c r="S40" s="24">
        <v>120</v>
      </c>
      <c r="T40" s="24">
        <v>120</v>
      </c>
      <c r="U40" s="24">
        <v>121</v>
      </c>
      <c r="V40" s="24">
        <v>121</v>
      </c>
      <c r="W40" s="24">
        <v>120</v>
      </c>
      <c r="X40" s="24">
        <v>114</v>
      </c>
      <c r="Y40" s="24">
        <v>114</v>
      </c>
      <c r="Z40" s="24">
        <v>114</v>
      </c>
      <c r="AA40" t="s">
        <v>137</v>
      </c>
    </row>
    <row r="41" spans="1:27" x14ac:dyDescent="0.25">
      <c r="A41" s="23" t="s">
        <v>111</v>
      </c>
      <c r="B41" s="24">
        <v>89</v>
      </c>
      <c r="C41" s="24">
        <v>89</v>
      </c>
      <c r="D41" s="24">
        <v>89</v>
      </c>
      <c r="E41" s="24">
        <v>89</v>
      </c>
      <c r="F41" s="24">
        <v>89</v>
      </c>
      <c r="G41" s="24">
        <v>67</v>
      </c>
      <c r="H41" s="24">
        <v>67</v>
      </c>
      <c r="I41" s="24">
        <v>67</v>
      </c>
      <c r="J41" s="24">
        <v>66</v>
      </c>
      <c r="K41" s="24">
        <v>107</v>
      </c>
      <c r="L41" s="24">
        <v>107</v>
      </c>
      <c r="M41" s="24">
        <v>195</v>
      </c>
      <c r="N41" s="24">
        <v>119</v>
      </c>
      <c r="O41" s="24">
        <v>132</v>
      </c>
      <c r="P41" s="24">
        <v>132</v>
      </c>
      <c r="Q41" s="24">
        <v>137</v>
      </c>
      <c r="R41" s="24">
        <v>128</v>
      </c>
      <c r="S41" s="24">
        <v>525</v>
      </c>
      <c r="T41" s="24">
        <v>526</v>
      </c>
      <c r="U41" s="24">
        <v>529</v>
      </c>
      <c r="V41" s="24">
        <v>542</v>
      </c>
      <c r="W41" s="24">
        <v>573</v>
      </c>
      <c r="X41" s="24">
        <v>618</v>
      </c>
      <c r="Y41" s="24">
        <v>607</v>
      </c>
      <c r="Z41" s="24">
        <v>607</v>
      </c>
      <c r="AA41" t="s">
        <v>137</v>
      </c>
    </row>
    <row r="42" spans="1:27" x14ac:dyDescent="0.25">
      <c r="A42" s="23" t="s">
        <v>112</v>
      </c>
      <c r="B42" s="24">
        <v>0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219</v>
      </c>
      <c r="W42" s="24">
        <v>219</v>
      </c>
      <c r="X42" s="24">
        <v>219</v>
      </c>
      <c r="Y42" s="24">
        <v>219</v>
      </c>
      <c r="Z42" s="24">
        <v>219</v>
      </c>
      <c r="AA42" t="s">
        <v>137</v>
      </c>
    </row>
    <row r="43" spans="1:27" x14ac:dyDescent="0.25">
      <c r="A43" s="23" t="s">
        <v>113</v>
      </c>
      <c r="B43" s="24">
        <v>1013</v>
      </c>
      <c r="C43" s="24">
        <v>1013</v>
      </c>
      <c r="D43" s="24">
        <v>1013</v>
      </c>
      <c r="E43" s="24">
        <v>1013</v>
      </c>
      <c r="F43" s="24">
        <v>1013</v>
      </c>
      <c r="G43" s="24">
        <v>1013</v>
      </c>
      <c r="H43" s="24">
        <v>1013</v>
      </c>
      <c r="I43" s="24">
        <v>1013</v>
      </c>
      <c r="J43" s="24">
        <v>1013</v>
      </c>
      <c r="K43" s="24">
        <v>1013</v>
      </c>
      <c r="L43" s="24">
        <v>1010</v>
      </c>
      <c r="M43" s="24">
        <v>1010</v>
      </c>
      <c r="N43" s="24">
        <v>1010</v>
      </c>
      <c r="O43" s="24">
        <v>1010</v>
      </c>
      <c r="P43" s="24">
        <v>1010</v>
      </c>
      <c r="Q43" s="24">
        <v>1010</v>
      </c>
      <c r="R43" s="24">
        <v>1010</v>
      </c>
      <c r="S43" s="24">
        <v>1010</v>
      </c>
      <c r="T43" s="24">
        <v>1010</v>
      </c>
      <c r="U43" s="24">
        <v>1040</v>
      </c>
      <c r="V43" s="24">
        <v>1080</v>
      </c>
      <c r="W43" s="24">
        <v>1080</v>
      </c>
      <c r="X43" s="24">
        <v>1104</v>
      </c>
      <c r="Y43" s="24">
        <v>1104</v>
      </c>
      <c r="Z43" s="24">
        <v>1074</v>
      </c>
      <c r="AA43" t="s">
        <v>137</v>
      </c>
    </row>
    <row r="44" spans="1:27" x14ac:dyDescent="0.25">
      <c r="A44" s="23" t="s">
        <v>114</v>
      </c>
      <c r="B44" s="24">
        <v>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V44" s="24">
        <v>0</v>
      </c>
      <c r="W44" s="24">
        <v>0</v>
      </c>
      <c r="X44" s="24">
        <v>97</v>
      </c>
      <c r="Y44" s="24">
        <v>98</v>
      </c>
      <c r="Z44" s="24">
        <v>98</v>
      </c>
      <c r="AA44" t="s">
        <v>137</v>
      </c>
    </row>
    <row r="45" spans="1:27" x14ac:dyDescent="0.25">
      <c r="A45" s="23" t="s">
        <v>115</v>
      </c>
      <c r="B45" s="24">
        <v>0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4">
        <v>0</v>
      </c>
      <c r="U45" s="24">
        <v>0</v>
      </c>
      <c r="V45" s="24">
        <v>0</v>
      </c>
      <c r="W45" s="24">
        <v>0</v>
      </c>
      <c r="X45" s="24">
        <v>0</v>
      </c>
      <c r="Y45" s="24">
        <v>4316</v>
      </c>
      <c r="Z45" s="24">
        <v>4226</v>
      </c>
      <c r="AA45" t="s">
        <v>137</v>
      </c>
    </row>
    <row r="46" spans="1:27" x14ac:dyDescent="0.25">
      <c r="A46" s="23" t="s">
        <v>116</v>
      </c>
      <c r="B46" s="24">
        <v>8353</v>
      </c>
      <c r="C46" s="24">
        <v>8884</v>
      </c>
      <c r="D46" s="24">
        <v>9109</v>
      </c>
      <c r="E46" s="24">
        <v>9319</v>
      </c>
      <c r="F46" s="24">
        <v>9529</v>
      </c>
      <c r="G46" s="24">
        <v>9739</v>
      </c>
      <c r="H46" s="24">
        <v>9878</v>
      </c>
      <c r="I46" s="24">
        <v>10008</v>
      </c>
      <c r="J46" s="24">
        <v>10729</v>
      </c>
      <c r="K46" s="24">
        <v>12924</v>
      </c>
      <c r="L46" s="24">
        <v>13097</v>
      </c>
      <c r="M46" s="24">
        <v>13302</v>
      </c>
      <c r="N46" s="24">
        <v>15933</v>
      </c>
      <c r="O46" s="24">
        <v>19073</v>
      </c>
      <c r="P46" s="24">
        <v>20420</v>
      </c>
      <c r="Q46" s="24">
        <v>22405</v>
      </c>
      <c r="R46" s="24">
        <v>24206</v>
      </c>
      <c r="S46" s="24">
        <v>24096</v>
      </c>
      <c r="T46" s="24">
        <v>24617</v>
      </c>
      <c r="U46" s="24">
        <v>26828</v>
      </c>
      <c r="V46" s="24">
        <v>29681</v>
      </c>
      <c r="W46" s="24">
        <v>31458</v>
      </c>
      <c r="X46" s="24">
        <v>32371</v>
      </c>
      <c r="Y46" s="24">
        <v>35776</v>
      </c>
      <c r="Z46" s="24">
        <v>41740</v>
      </c>
      <c r="AA46" t="s">
        <v>137</v>
      </c>
    </row>
    <row r="47" spans="1:27" x14ac:dyDescent="0.25">
      <c r="A47" s="23" t="s">
        <v>117</v>
      </c>
      <c r="B47" s="24">
        <v>0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24">
        <v>0</v>
      </c>
      <c r="Y47" s="24">
        <v>0</v>
      </c>
      <c r="Z47" s="24">
        <v>0</v>
      </c>
      <c r="AA47" t="s">
        <v>137</v>
      </c>
    </row>
    <row r="48" spans="1:27" x14ac:dyDescent="0.25">
      <c r="A48" s="23" t="s">
        <v>118</v>
      </c>
      <c r="B48" s="24">
        <v>0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915</v>
      </c>
      <c r="M48" s="24">
        <v>915</v>
      </c>
      <c r="N48" s="24">
        <v>915</v>
      </c>
      <c r="O48" s="24">
        <v>915</v>
      </c>
      <c r="P48" s="24">
        <v>915</v>
      </c>
      <c r="Q48" s="24">
        <v>915</v>
      </c>
      <c r="R48" s="24">
        <v>915</v>
      </c>
      <c r="S48" s="24">
        <v>915</v>
      </c>
      <c r="T48" s="24">
        <v>915</v>
      </c>
      <c r="U48" s="24">
        <v>915</v>
      </c>
      <c r="V48" s="24">
        <v>915</v>
      </c>
      <c r="W48" s="24">
        <v>915</v>
      </c>
      <c r="X48" s="24">
        <v>915</v>
      </c>
      <c r="Y48" s="24">
        <v>915</v>
      </c>
      <c r="Z48" s="24">
        <v>915</v>
      </c>
      <c r="AA48" t="s">
        <v>137</v>
      </c>
    </row>
    <row r="49" spans="1:27" x14ac:dyDescent="0.25">
      <c r="A49" s="23" t="s">
        <v>119</v>
      </c>
      <c r="B49" s="24">
        <v>0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330</v>
      </c>
      <c r="T49" s="24">
        <v>330</v>
      </c>
      <c r="U49" s="24">
        <v>330</v>
      </c>
      <c r="V49" s="24">
        <v>330</v>
      </c>
      <c r="W49" s="24">
        <v>330</v>
      </c>
      <c r="X49" s="24">
        <v>330</v>
      </c>
      <c r="Y49" s="24">
        <v>330</v>
      </c>
      <c r="Z49" s="24">
        <v>330</v>
      </c>
      <c r="AA49" t="s">
        <v>137</v>
      </c>
    </row>
    <row r="50" spans="1:27" x14ac:dyDescent="0.25">
      <c r="A50" s="23" t="s">
        <v>120</v>
      </c>
      <c r="B50" s="24">
        <v>0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31724</v>
      </c>
      <c r="T50" s="24">
        <v>31786</v>
      </c>
      <c r="U50" s="24">
        <v>31790</v>
      </c>
      <c r="V50" s="24">
        <v>31930</v>
      </c>
      <c r="W50" s="24">
        <v>31894</v>
      </c>
      <c r="X50" s="24">
        <v>31778</v>
      </c>
      <c r="Y50" s="24">
        <v>32290</v>
      </c>
      <c r="Z50" s="24">
        <v>32410</v>
      </c>
      <c r="AA50" t="s">
        <v>137</v>
      </c>
    </row>
    <row r="52" spans="1:27" x14ac:dyDescent="0.25">
      <c r="A52" s="21" t="s">
        <v>121</v>
      </c>
    </row>
    <row r="53" spans="1:27" x14ac:dyDescent="0.25">
      <c r="A53" s="21" t="s">
        <v>94</v>
      </c>
      <c r="B53" s="21" t="s">
        <v>122</v>
      </c>
    </row>
    <row r="55" spans="1:27" x14ac:dyDescent="0.25">
      <c r="A55" s="21" t="s">
        <v>54</v>
      </c>
      <c r="B55" s="21" t="s">
        <v>55</v>
      </c>
    </row>
    <row r="56" spans="1:27" x14ac:dyDescent="0.25">
      <c r="A56" s="21" t="s">
        <v>56</v>
      </c>
      <c r="B56" s="21" t="s">
        <v>57</v>
      </c>
    </row>
    <row r="57" spans="1:27" x14ac:dyDescent="0.25">
      <c r="A57" s="21" t="s">
        <v>58</v>
      </c>
      <c r="B57" s="21" t="s">
        <v>123</v>
      </c>
    </row>
    <row r="59" spans="1:27" x14ac:dyDescent="0.25">
      <c r="A59" s="23" t="s">
        <v>60</v>
      </c>
      <c r="B59" s="23" t="s">
        <v>61</v>
      </c>
      <c r="C59" s="23" t="s">
        <v>62</v>
      </c>
      <c r="D59" s="23" t="s">
        <v>63</v>
      </c>
      <c r="E59" s="23" t="s">
        <v>64</v>
      </c>
      <c r="F59" s="23" t="s">
        <v>65</v>
      </c>
      <c r="G59" s="23" t="s">
        <v>66</v>
      </c>
      <c r="H59" s="23" t="s">
        <v>67</v>
      </c>
      <c r="I59" s="23" t="s">
        <v>68</v>
      </c>
      <c r="J59" s="23" t="s">
        <v>69</v>
      </c>
      <c r="K59" s="23" t="s">
        <v>70</v>
      </c>
      <c r="L59" s="23" t="s">
        <v>0</v>
      </c>
      <c r="M59" s="23" t="s">
        <v>3</v>
      </c>
      <c r="N59" s="23" t="s">
        <v>71</v>
      </c>
      <c r="O59" s="23" t="s">
        <v>72</v>
      </c>
      <c r="P59" s="23" t="s">
        <v>4</v>
      </c>
      <c r="Q59" s="23" t="s">
        <v>73</v>
      </c>
      <c r="R59" s="23" t="s">
        <v>5</v>
      </c>
      <c r="S59" s="23" t="s">
        <v>74</v>
      </c>
      <c r="T59" s="23" t="s">
        <v>6</v>
      </c>
      <c r="U59" s="23" t="s">
        <v>75</v>
      </c>
      <c r="V59" s="23" t="s">
        <v>76</v>
      </c>
      <c r="W59" s="23" t="s">
        <v>77</v>
      </c>
      <c r="X59" s="23" t="s">
        <v>78</v>
      </c>
      <c r="Y59" s="23" t="s">
        <v>79</v>
      </c>
      <c r="Z59" s="23" t="s">
        <v>80</v>
      </c>
    </row>
    <row r="60" spans="1:27" x14ac:dyDescent="0.25">
      <c r="A60" s="23" t="s">
        <v>81</v>
      </c>
      <c r="B60" s="24">
        <v>5500</v>
      </c>
      <c r="C60" s="24">
        <v>5485</v>
      </c>
      <c r="D60" s="24">
        <v>5485</v>
      </c>
      <c r="E60" s="24">
        <v>5485</v>
      </c>
      <c r="F60" s="24">
        <v>5528</v>
      </c>
      <c r="G60" s="24">
        <v>5632</v>
      </c>
      <c r="H60" s="24">
        <v>5693</v>
      </c>
      <c r="I60" s="24">
        <v>5713</v>
      </c>
      <c r="J60" s="24">
        <v>5722</v>
      </c>
      <c r="K60" s="24">
        <v>5713</v>
      </c>
      <c r="L60" s="24">
        <v>5713</v>
      </c>
      <c r="M60" s="24">
        <v>5738</v>
      </c>
      <c r="N60" s="24">
        <v>5761</v>
      </c>
      <c r="O60" s="24">
        <v>5761</v>
      </c>
      <c r="P60" s="24">
        <v>5761</v>
      </c>
      <c r="Q60" s="24">
        <v>5802</v>
      </c>
      <c r="R60" s="24">
        <v>5825</v>
      </c>
      <c r="S60" s="24">
        <v>5825</v>
      </c>
      <c r="T60" s="24">
        <v>5825</v>
      </c>
      <c r="U60" s="24">
        <v>5902</v>
      </c>
      <c r="V60" s="24">
        <v>5927</v>
      </c>
      <c r="W60" s="24">
        <v>5927</v>
      </c>
      <c r="X60" s="24">
        <v>5927</v>
      </c>
      <c r="Y60" s="24">
        <v>5927</v>
      </c>
      <c r="Z60" s="24">
        <v>5927</v>
      </c>
      <c r="AA60" t="s">
        <v>138</v>
      </c>
    </row>
    <row r="61" spans="1:27" x14ac:dyDescent="0.25">
      <c r="A61" s="23" t="s">
        <v>82</v>
      </c>
      <c r="B61" s="24">
        <v>0</v>
      </c>
      <c r="C61" s="24">
        <v>0</v>
      </c>
      <c r="D61" s="24">
        <v>0</v>
      </c>
      <c r="E61" s="24">
        <v>0</v>
      </c>
      <c r="F61" s="24">
        <v>0</v>
      </c>
      <c r="G61" s="24">
        <v>0</v>
      </c>
      <c r="H61" s="24">
        <v>0</v>
      </c>
      <c r="I61" s="24">
        <v>0</v>
      </c>
      <c r="J61" s="24">
        <v>3532</v>
      </c>
      <c r="K61" s="24">
        <v>3532</v>
      </c>
      <c r="L61" s="24">
        <v>3532</v>
      </c>
      <c r="M61" s="24">
        <v>3532</v>
      </c>
      <c r="N61" s="24">
        <v>2722</v>
      </c>
      <c r="O61" s="24">
        <v>2722</v>
      </c>
      <c r="P61" s="24">
        <v>2722</v>
      </c>
      <c r="Q61" s="24">
        <v>2722</v>
      </c>
      <c r="R61" s="24">
        <v>2722</v>
      </c>
      <c r="S61" s="24">
        <v>1892</v>
      </c>
      <c r="T61" s="24">
        <v>1892</v>
      </c>
      <c r="U61" s="24">
        <v>1892</v>
      </c>
      <c r="V61" s="24">
        <v>1892</v>
      </c>
      <c r="W61" s="24">
        <v>1892</v>
      </c>
      <c r="X61" s="24">
        <v>1906</v>
      </c>
      <c r="Y61" s="24">
        <v>1982</v>
      </c>
      <c r="Z61" s="24">
        <v>1975</v>
      </c>
      <c r="AA61" t="s">
        <v>138</v>
      </c>
    </row>
    <row r="62" spans="1:27" x14ac:dyDescent="0.25">
      <c r="A62" s="23" t="s">
        <v>83</v>
      </c>
      <c r="B62" s="24">
        <v>1760</v>
      </c>
      <c r="C62" s="24">
        <v>1760</v>
      </c>
      <c r="D62" s="24">
        <v>1760</v>
      </c>
      <c r="E62" s="24">
        <v>1760</v>
      </c>
      <c r="F62" s="24">
        <v>1760</v>
      </c>
      <c r="G62" s="24">
        <v>1760</v>
      </c>
      <c r="H62" s="24">
        <v>1760</v>
      </c>
      <c r="I62" s="24">
        <v>1760</v>
      </c>
      <c r="J62" s="24">
        <v>1760</v>
      </c>
      <c r="K62" s="24">
        <v>1760</v>
      </c>
      <c r="L62" s="24">
        <v>1760</v>
      </c>
      <c r="M62" s="24">
        <v>1760</v>
      </c>
      <c r="N62" s="24">
        <v>2760</v>
      </c>
      <c r="O62" s="24">
        <v>3760</v>
      </c>
      <c r="P62" s="24">
        <v>3760</v>
      </c>
      <c r="Q62" s="24">
        <v>3760</v>
      </c>
      <c r="R62" s="24">
        <v>3760</v>
      </c>
      <c r="S62" s="24">
        <v>3760</v>
      </c>
      <c r="T62" s="24">
        <v>3760</v>
      </c>
      <c r="U62" s="24">
        <v>3830</v>
      </c>
      <c r="V62" s="24">
        <v>3900</v>
      </c>
      <c r="W62" s="24">
        <v>3970</v>
      </c>
      <c r="X62" s="24">
        <v>4040</v>
      </c>
      <c r="Y62" s="24">
        <v>4290</v>
      </c>
      <c r="Z62" s="24">
        <v>4290</v>
      </c>
      <c r="AA62" t="s">
        <v>138</v>
      </c>
    </row>
    <row r="63" spans="1:27" x14ac:dyDescent="0.25">
      <c r="A63" s="23" t="s">
        <v>84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4">
        <v>0</v>
      </c>
      <c r="L63" s="24">
        <v>0</v>
      </c>
      <c r="M63" s="24">
        <v>0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V63" s="24">
        <v>0</v>
      </c>
      <c r="W63" s="24">
        <v>0</v>
      </c>
      <c r="X63" s="24">
        <v>0</v>
      </c>
      <c r="Y63" s="24">
        <v>0</v>
      </c>
      <c r="Z63" s="24">
        <v>0</v>
      </c>
      <c r="AA63" t="s">
        <v>138</v>
      </c>
    </row>
    <row r="64" spans="1:27" x14ac:dyDescent="0.25">
      <c r="A64" s="23" t="s">
        <v>85</v>
      </c>
      <c r="B64" s="24">
        <v>22256</v>
      </c>
      <c r="C64" s="24">
        <v>22377</v>
      </c>
      <c r="D64" s="24">
        <v>22455</v>
      </c>
      <c r="E64" s="24">
        <v>22507</v>
      </c>
      <c r="F64" s="24">
        <v>22563</v>
      </c>
      <c r="G64" s="24">
        <v>22684</v>
      </c>
      <c r="H64" s="24">
        <v>22760</v>
      </c>
      <c r="I64" s="24">
        <v>22164</v>
      </c>
      <c r="J64" s="24">
        <v>22164</v>
      </c>
      <c r="K64" s="24">
        <v>22179</v>
      </c>
      <c r="L64" s="24">
        <v>22396</v>
      </c>
      <c r="M64" s="24">
        <v>22396</v>
      </c>
      <c r="N64" s="24">
        <v>23403</v>
      </c>
      <c r="O64" s="24">
        <v>21439</v>
      </c>
      <c r="P64" s="24">
        <v>20552</v>
      </c>
      <c r="Q64" s="24">
        <v>20378</v>
      </c>
      <c r="R64" s="24">
        <v>20208</v>
      </c>
      <c r="S64" s="24">
        <v>20208</v>
      </c>
      <c r="T64" s="24">
        <v>20486</v>
      </c>
      <c r="U64" s="24">
        <v>20480</v>
      </c>
      <c r="V64" s="24">
        <v>20467</v>
      </c>
      <c r="W64" s="24">
        <v>20467</v>
      </c>
      <c r="X64" s="24">
        <v>12068</v>
      </c>
      <c r="Y64" s="24">
        <v>12068</v>
      </c>
      <c r="Z64" s="24">
        <v>12074</v>
      </c>
      <c r="AA64" t="s">
        <v>138</v>
      </c>
    </row>
    <row r="65" spans="1:27" x14ac:dyDescent="0.25">
      <c r="A65" s="23" t="s">
        <v>86</v>
      </c>
      <c r="B65" s="24">
        <v>0</v>
      </c>
      <c r="C65" s="24">
        <v>0</v>
      </c>
      <c r="D65" s="24">
        <v>0</v>
      </c>
      <c r="E65" s="24">
        <v>0</v>
      </c>
      <c r="F65" s="24">
        <v>0</v>
      </c>
      <c r="G65" s="24">
        <v>0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  <c r="S65" s="24">
        <v>0</v>
      </c>
      <c r="T65" s="24">
        <v>0</v>
      </c>
      <c r="U65" s="24">
        <v>0</v>
      </c>
      <c r="V65" s="24">
        <v>0</v>
      </c>
      <c r="W65" s="24">
        <v>0</v>
      </c>
      <c r="X65" s="24">
        <v>0</v>
      </c>
      <c r="Y65" s="24">
        <v>0</v>
      </c>
      <c r="Z65" s="24">
        <v>0</v>
      </c>
      <c r="AA65" t="s">
        <v>138</v>
      </c>
    </row>
    <row r="66" spans="1:27" x14ac:dyDescent="0.25">
      <c r="A66" s="23" t="s">
        <v>87</v>
      </c>
      <c r="B66" s="24">
        <v>0</v>
      </c>
      <c r="C66" s="24">
        <v>0</v>
      </c>
      <c r="D66" s="24">
        <v>0</v>
      </c>
      <c r="E66" s="24">
        <v>0</v>
      </c>
      <c r="F66" s="24">
        <v>0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0</v>
      </c>
      <c r="N66" s="24">
        <v>0</v>
      </c>
      <c r="O66" s="24">
        <v>0</v>
      </c>
      <c r="P66" s="24">
        <v>0</v>
      </c>
      <c r="Q66" s="24">
        <v>0</v>
      </c>
      <c r="R66" s="24">
        <v>0</v>
      </c>
      <c r="S66" s="24">
        <v>0</v>
      </c>
      <c r="T66" s="24">
        <v>0</v>
      </c>
      <c r="U66" s="24">
        <v>0</v>
      </c>
      <c r="V66" s="24">
        <v>0</v>
      </c>
      <c r="W66" s="24">
        <v>0</v>
      </c>
      <c r="X66" s="24">
        <v>0</v>
      </c>
      <c r="Y66" s="24">
        <v>0</v>
      </c>
      <c r="Z66" s="24">
        <v>0</v>
      </c>
      <c r="AA66" t="s">
        <v>138</v>
      </c>
    </row>
    <row r="67" spans="1:27" x14ac:dyDescent="0.25">
      <c r="A67" s="23" t="s">
        <v>88</v>
      </c>
      <c r="B67" s="24">
        <v>0</v>
      </c>
      <c r="C67" s="24">
        <v>0</v>
      </c>
      <c r="D67" s="24">
        <v>0</v>
      </c>
      <c r="E67" s="24">
        <v>0</v>
      </c>
      <c r="F67" s="24">
        <v>0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X67" s="24">
        <v>0</v>
      </c>
      <c r="Y67" s="24">
        <v>0</v>
      </c>
      <c r="Z67" s="24">
        <v>0</v>
      </c>
      <c r="AA67" t="s">
        <v>138</v>
      </c>
    </row>
    <row r="68" spans="1:27" x14ac:dyDescent="0.25">
      <c r="A68" s="23" t="s">
        <v>89</v>
      </c>
      <c r="B68" s="24">
        <v>6973</v>
      </c>
      <c r="C68" s="24">
        <v>6987</v>
      </c>
      <c r="D68" s="24">
        <v>7020</v>
      </c>
      <c r="E68" s="24">
        <v>7020</v>
      </c>
      <c r="F68" s="24">
        <v>7020</v>
      </c>
      <c r="G68" s="24">
        <v>7068</v>
      </c>
      <c r="H68" s="24">
        <v>7090</v>
      </c>
      <c r="I68" s="24">
        <v>7250</v>
      </c>
      <c r="J68" s="24">
        <v>7300</v>
      </c>
      <c r="K68" s="24">
        <v>7354</v>
      </c>
      <c r="L68" s="24">
        <v>7503</v>
      </c>
      <c r="M68" s="24">
        <v>7519</v>
      </c>
      <c r="N68" s="24">
        <v>7577</v>
      </c>
      <c r="O68" s="24">
        <v>7581</v>
      </c>
      <c r="P68" s="24">
        <v>7577</v>
      </c>
      <c r="Q68" s="24">
        <v>7577</v>
      </c>
      <c r="R68" s="24">
        <v>7365</v>
      </c>
      <c r="S68" s="24">
        <v>7365</v>
      </c>
      <c r="T68" s="24">
        <v>7365</v>
      </c>
      <c r="U68" s="24">
        <v>7365</v>
      </c>
      <c r="V68" s="24">
        <v>7450</v>
      </c>
      <c r="W68" s="24">
        <v>7450</v>
      </c>
      <c r="X68" s="24">
        <v>7450</v>
      </c>
      <c r="Y68" s="24">
        <v>6984</v>
      </c>
      <c r="Z68" s="24">
        <v>7399</v>
      </c>
      <c r="AA68" t="s">
        <v>138</v>
      </c>
    </row>
    <row r="69" spans="1:27" x14ac:dyDescent="0.25">
      <c r="A69" s="23" t="s">
        <v>90</v>
      </c>
      <c r="B69" s="24">
        <v>55750</v>
      </c>
      <c r="C69" s="24">
        <v>56780</v>
      </c>
      <c r="D69" s="24">
        <v>57675</v>
      </c>
      <c r="E69" s="24">
        <v>59020</v>
      </c>
      <c r="F69" s="24">
        <v>58515</v>
      </c>
      <c r="G69" s="24">
        <v>58515</v>
      </c>
      <c r="H69" s="24">
        <v>59970</v>
      </c>
      <c r="I69" s="24">
        <v>62875</v>
      </c>
      <c r="J69" s="24">
        <v>61675</v>
      </c>
      <c r="K69" s="24">
        <v>63183</v>
      </c>
      <c r="L69" s="24">
        <v>63183</v>
      </c>
      <c r="M69" s="24">
        <v>63183</v>
      </c>
      <c r="N69" s="24">
        <v>63273</v>
      </c>
      <c r="O69" s="24">
        <v>63363</v>
      </c>
      <c r="P69" s="24">
        <v>63363</v>
      </c>
      <c r="Q69" s="24">
        <v>63260</v>
      </c>
      <c r="R69" s="24">
        <v>63260</v>
      </c>
      <c r="S69" s="24">
        <v>63260</v>
      </c>
      <c r="T69" s="24">
        <v>63260</v>
      </c>
      <c r="U69" s="24">
        <v>63130</v>
      </c>
      <c r="V69" s="24">
        <v>63130</v>
      </c>
      <c r="W69" s="24">
        <v>63130</v>
      </c>
      <c r="X69" s="24">
        <v>63130</v>
      </c>
      <c r="Y69" s="24">
        <v>63130</v>
      </c>
      <c r="Z69" s="24">
        <v>63130</v>
      </c>
      <c r="AA69" t="s">
        <v>138</v>
      </c>
    </row>
    <row r="70" spans="1:27" x14ac:dyDescent="0.25">
      <c r="A70" s="23" t="s">
        <v>91</v>
      </c>
      <c r="B70" s="24">
        <v>0</v>
      </c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24">
        <v>0</v>
      </c>
      <c r="W70" s="24">
        <v>0</v>
      </c>
      <c r="X70" s="24">
        <v>0</v>
      </c>
      <c r="Y70" s="24">
        <v>0</v>
      </c>
      <c r="Z70" s="24">
        <v>0</v>
      </c>
      <c r="AA70" t="s">
        <v>138</v>
      </c>
    </row>
    <row r="71" spans="1:27" x14ac:dyDescent="0.25">
      <c r="A71" s="23" t="s">
        <v>92</v>
      </c>
      <c r="B71" s="24">
        <v>0</v>
      </c>
      <c r="C71" s="24">
        <v>0</v>
      </c>
      <c r="D71" s="24">
        <v>0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24">
        <v>0</v>
      </c>
      <c r="W71" s="24">
        <v>0</v>
      </c>
      <c r="X71" s="24">
        <v>0</v>
      </c>
      <c r="Y71" s="24">
        <v>0</v>
      </c>
      <c r="Z71" s="24">
        <v>0</v>
      </c>
      <c r="AA71" t="s">
        <v>138</v>
      </c>
    </row>
    <row r="72" spans="1:27" x14ac:dyDescent="0.25">
      <c r="A72" s="23" t="s">
        <v>93</v>
      </c>
      <c r="B72" s="24">
        <v>0</v>
      </c>
      <c r="C72" s="24">
        <v>0</v>
      </c>
      <c r="D72" s="24">
        <v>0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4">
        <v>0</v>
      </c>
      <c r="S72" s="24">
        <v>0</v>
      </c>
      <c r="T72" s="24">
        <v>0</v>
      </c>
      <c r="U72" s="24">
        <v>0</v>
      </c>
      <c r="V72" s="24">
        <v>0</v>
      </c>
      <c r="W72" s="24">
        <v>0</v>
      </c>
      <c r="X72" s="24">
        <v>0</v>
      </c>
      <c r="Y72" s="24">
        <v>0</v>
      </c>
      <c r="Z72" s="24">
        <v>0</v>
      </c>
      <c r="AA72" t="s">
        <v>138</v>
      </c>
    </row>
    <row r="73" spans="1:27" x14ac:dyDescent="0.25">
      <c r="A73" s="23" t="s">
        <v>95</v>
      </c>
      <c r="B73" s="24">
        <v>0</v>
      </c>
      <c r="C73" s="24">
        <v>0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0</v>
      </c>
      <c r="M73" s="24">
        <v>0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 s="24">
        <v>0</v>
      </c>
      <c r="U73" s="24">
        <v>0</v>
      </c>
      <c r="V73" s="24">
        <v>0</v>
      </c>
      <c r="W73" s="24">
        <v>0</v>
      </c>
      <c r="X73" s="24">
        <v>0</v>
      </c>
      <c r="Y73" s="24">
        <v>0</v>
      </c>
      <c r="Z73" s="24">
        <v>0</v>
      </c>
      <c r="AA73" t="s">
        <v>138</v>
      </c>
    </row>
    <row r="74" spans="1:27" x14ac:dyDescent="0.25">
      <c r="A74" s="23" t="s">
        <v>96</v>
      </c>
      <c r="B74" s="24">
        <v>2730</v>
      </c>
      <c r="C74" s="24">
        <v>2730</v>
      </c>
      <c r="D74" s="24">
        <v>2730</v>
      </c>
      <c r="E74" s="24">
        <v>2730</v>
      </c>
      <c r="F74" s="24">
        <v>2730</v>
      </c>
      <c r="G74" s="24">
        <v>2730</v>
      </c>
      <c r="H74" s="24">
        <v>2730</v>
      </c>
      <c r="I74" s="24">
        <v>2367</v>
      </c>
      <c r="J74" s="24">
        <v>2367</v>
      </c>
      <c r="K74" s="24">
        <v>2367</v>
      </c>
      <c r="L74" s="24">
        <v>2367</v>
      </c>
      <c r="M74" s="24">
        <v>2367</v>
      </c>
      <c r="N74" s="24">
        <v>2367</v>
      </c>
      <c r="O74" s="24">
        <v>2367</v>
      </c>
      <c r="P74" s="24">
        <v>2367</v>
      </c>
      <c r="Q74" s="24">
        <v>1183</v>
      </c>
      <c r="R74" s="24">
        <v>1183</v>
      </c>
      <c r="S74" s="24">
        <v>1183</v>
      </c>
      <c r="T74" s="24">
        <v>1183</v>
      </c>
      <c r="U74" s="24">
        <v>1183</v>
      </c>
      <c r="V74" s="24">
        <v>0</v>
      </c>
      <c r="W74" s="24">
        <v>0</v>
      </c>
      <c r="X74" s="24">
        <v>0</v>
      </c>
      <c r="Y74" s="24">
        <v>0</v>
      </c>
      <c r="Z74" s="24">
        <v>0</v>
      </c>
      <c r="AA74" t="s">
        <v>138</v>
      </c>
    </row>
    <row r="75" spans="1:27" x14ac:dyDescent="0.25">
      <c r="A75" s="23" t="s">
        <v>97</v>
      </c>
      <c r="B75" s="24">
        <v>0</v>
      </c>
      <c r="C75" s="24">
        <v>0</v>
      </c>
      <c r="D75" s="24">
        <v>0</v>
      </c>
      <c r="E75" s="24">
        <v>0</v>
      </c>
      <c r="F75" s="24">
        <v>0</v>
      </c>
      <c r="G75" s="24">
        <v>0</v>
      </c>
      <c r="H75" s="24">
        <v>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v>0</v>
      </c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24">
        <v>0</v>
      </c>
      <c r="U75" s="24">
        <v>0</v>
      </c>
      <c r="V75" s="24">
        <v>0</v>
      </c>
      <c r="W75" s="24">
        <v>0</v>
      </c>
      <c r="X75" s="24">
        <v>0</v>
      </c>
      <c r="Y75" s="24">
        <v>0</v>
      </c>
      <c r="Z75" s="24">
        <v>0</v>
      </c>
      <c r="AA75" t="s">
        <v>138</v>
      </c>
    </row>
    <row r="76" spans="1:27" x14ac:dyDescent="0.25">
      <c r="A76" s="23" t="s">
        <v>98</v>
      </c>
      <c r="B76" s="24">
        <v>1760</v>
      </c>
      <c r="C76" s="24">
        <v>1760</v>
      </c>
      <c r="D76" s="24">
        <v>1840</v>
      </c>
      <c r="E76" s="24">
        <v>1840</v>
      </c>
      <c r="F76" s="24">
        <v>1840</v>
      </c>
      <c r="G76" s="24">
        <v>1840</v>
      </c>
      <c r="H76" s="24">
        <v>1840</v>
      </c>
      <c r="I76" s="24">
        <v>1840</v>
      </c>
      <c r="J76" s="24">
        <v>1843</v>
      </c>
      <c r="K76" s="24">
        <v>1840</v>
      </c>
      <c r="L76" s="24">
        <v>1851</v>
      </c>
      <c r="M76" s="24">
        <v>1866</v>
      </c>
      <c r="N76" s="24">
        <v>1866</v>
      </c>
      <c r="O76" s="24">
        <v>1866</v>
      </c>
      <c r="P76" s="24">
        <v>1866</v>
      </c>
      <c r="Q76" s="24">
        <v>1866</v>
      </c>
      <c r="R76" s="24">
        <v>1866</v>
      </c>
      <c r="S76" s="24">
        <v>1825</v>
      </c>
      <c r="T76" s="24">
        <v>1940</v>
      </c>
      <c r="U76" s="24">
        <v>1940</v>
      </c>
      <c r="V76" s="24">
        <v>2000</v>
      </c>
      <c r="W76" s="24">
        <v>2000</v>
      </c>
      <c r="X76" s="24">
        <v>2000</v>
      </c>
      <c r="Y76" s="24">
        <v>2000</v>
      </c>
      <c r="Z76" s="24">
        <v>2000</v>
      </c>
      <c r="AA76" t="s">
        <v>138</v>
      </c>
    </row>
    <row r="77" spans="1:27" x14ac:dyDescent="0.25">
      <c r="A77" s="23" t="s">
        <v>99</v>
      </c>
      <c r="B77" s="24">
        <v>0</v>
      </c>
      <c r="C77" s="24">
        <v>0</v>
      </c>
      <c r="D77" s="24">
        <v>0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t="s">
        <v>138</v>
      </c>
    </row>
    <row r="78" spans="1:27" x14ac:dyDescent="0.25">
      <c r="A78" s="23" t="s">
        <v>100</v>
      </c>
      <c r="B78" s="24">
        <v>508</v>
      </c>
      <c r="C78" s="24">
        <v>505</v>
      </c>
      <c r="D78" s="24">
        <v>505</v>
      </c>
      <c r="E78" s="24">
        <v>505</v>
      </c>
      <c r="F78" s="24">
        <v>505</v>
      </c>
      <c r="G78" s="24">
        <v>505</v>
      </c>
      <c r="H78" s="24">
        <v>505</v>
      </c>
      <c r="I78" s="24">
        <v>449</v>
      </c>
      <c r="J78" s="24">
        <v>449</v>
      </c>
      <c r="K78" s="24">
        <v>449</v>
      </c>
      <c r="L78" s="24">
        <v>449</v>
      </c>
      <c r="M78" s="24">
        <v>449</v>
      </c>
      <c r="N78" s="24">
        <v>449</v>
      </c>
      <c r="O78" s="24">
        <v>449</v>
      </c>
      <c r="P78" s="24">
        <v>449</v>
      </c>
      <c r="Q78" s="24">
        <v>449</v>
      </c>
      <c r="R78" s="24">
        <v>510</v>
      </c>
      <c r="S78" s="24">
        <v>510</v>
      </c>
      <c r="T78" s="24">
        <v>510</v>
      </c>
      <c r="U78" s="24">
        <v>510</v>
      </c>
      <c r="V78" s="24">
        <v>510</v>
      </c>
      <c r="W78" s="24">
        <v>510</v>
      </c>
      <c r="X78" s="24">
        <v>510</v>
      </c>
      <c r="Y78" s="24">
        <v>485</v>
      </c>
      <c r="Z78" s="24">
        <v>485</v>
      </c>
      <c r="AA78" t="s">
        <v>138</v>
      </c>
    </row>
    <row r="79" spans="1:27" x14ac:dyDescent="0.25">
      <c r="A79" s="23" t="s">
        <v>101</v>
      </c>
      <c r="B79" s="24">
        <v>0</v>
      </c>
      <c r="C79" s="24">
        <v>0</v>
      </c>
      <c r="D79" s="24">
        <v>0</v>
      </c>
      <c r="E79" s="24">
        <v>0</v>
      </c>
      <c r="F79" s="24">
        <v>0</v>
      </c>
      <c r="G79" s="24">
        <v>0</v>
      </c>
      <c r="H79" s="24">
        <v>0</v>
      </c>
      <c r="I79" s="24">
        <v>0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4">
        <v>0</v>
      </c>
      <c r="S79" s="24">
        <v>0</v>
      </c>
      <c r="T79" s="24">
        <v>0</v>
      </c>
      <c r="U79" s="24">
        <v>0</v>
      </c>
      <c r="V79" s="24">
        <v>0</v>
      </c>
      <c r="W79" s="24">
        <v>0</v>
      </c>
      <c r="X79" s="24">
        <v>0</v>
      </c>
      <c r="Y79" s="24">
        <v>0</v>
      </c>
      <c r="Z79" s="24">
        <v>0</v>
      </c>
      <c r="AA79" t="s">
        <v>138</v>
      </c>
    </row>
    <row r="80" spans="1:27" x14ac:dyDescent="0.25">
      <c r="A80" s="23" t="s">
        <v>102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X80" s="24">
        <v>0</v>
      </c>
      <c r="Y80" s="24">
        <v>0</v>
      </c>
      <c r="Z80" s="24">
        <v>0</v>
      </c>
      <c r="AA80" t="s">
        <v>138</v>
      </c>
    </row>
    <row r="81" spans="1:27" x14ac:dyDescent="0.25">
      <c r="A81" s="23" t="s">
        <v>103</v>
      </c>
      <c r="B81" s="24">
        <v>0</v>
      </c>
      <c r="C81" s="24">
        <v>0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v>0</v>
      </c>
      <c r="Q81" s="24">
        <v>0</v>
      </c>
      <c r="R81" s="24">
        <v>0</v>
      </c>
      <c r="S81" s="24">
        <v>0</v>
      </c>
      <c r="T81" s="24">
        <v>0</v>
      </c>
      <c r="U81" s="24">
        <v>0</v>
      </c>
      <c r="V81" s="24">
        <v>0</v>
      </c>
      <c r="W81" s="24">
        <v>0</v>
      </c>
      <c r="X81" s="24">
        <v>0</v>
      </c>
      <c r="Y81" s="24">
        <v>0</v>
      </c>
      <c r="Z81" s="24">
        <v>0</v>
      </c>
      <c r="AA81" t="s">
        <v>138</v>
      </c>
    </row>
    <row r="82" spans="1:27" x14ac:dyDescent="0.25">
      <c r="A82" s="23" t="s">
        <v>104</v>
      </c>
      <c r="B82" s="24">
        <v>0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707</v>
      </c>
      <c r="R82" s="24">
        <v>707</v>
      </c>
      <c r="S82" s="24">
        <v>1411</v>
      </c>
      <c r="T82" s="24">
        <v>1411</v>
      </c>
      <c r="U82" s="24">
        <v>1411</v>
      </c>
      <c r="V82" s="24">
        <v>1411</v>
      </c>
      <c r="W82" s="24">
        <v>1411</v>
      </c>
      <c r="X82" s="24">
        <v>1411</v>
      </c>
      <c r="Y82" s="24">
        <v>1411</v>
      </c>
      <c r="Z82" s="24">
        <v>1411</v>
      </c>
      <c r="AA82" t="s">
        <v>138</v>
      </c>
    </row>
    <row r="83" spans="1:27" x14ac:dyDescent="0.25">
      <c r="A83" s="23" t="s">
        <v>105</v>
      </c>
      <c r="B83" s="24">
        <v>0</v>
      </c>
      <c r="C83" s="24">
        <v>0</v>
      </c>
      <c r="D83" s="24">
        <v>632</v>
      </c>
      <c r="E83" s="24">
        <v>632</v>
      </c>
      <c r="F83" s="24">
        <v>664</v>
      </c>
      <c r="G83" s="24">
        <v>664</v>
      </c>
      <c r="H83" s="24">
        <v>664</v>
      </c>
      <c r="I83" s="24">
        <v>664</v>
      </c>
      <c r="J83" s="24">
        <v>664</v>
      </c>
      <c r="K83" s="24">
        <v>664</v>
      </c>
      <c r="L83" s="24">
        <v>656</v>
      </c>
      <c r="M83" s="24">
        <v>656</v>
      </c>
      <c r="N83" s="24">
        <v>656</v>
      </c>
      <c r="O83" s="24">
        <v>656</v>
      </c>
      <c r="P83" s="24">
        <v>656</v>
      </c>
      <c r="Q83" s="24">
        <v>656</v>
      </c>
      <c r="R83" s="24">
        <v>666</v>
      </c>
      <c r="S83" s="24">
        <v>666</v>
      </c>
      <c r="T83" s="24">
        <v>666</v>
      </c>
      <c r="U83" s="24">
        <v>666</v>
      </c>
      <c r="V83" s="24">
        <v>666</v>
      </c>
      <c r="W83" s="24">
        <v>688</v>
      </c>
      <c r="X83" s="24">
        <v>688</v>
      </c>
      <c r="Y83" s="24">
        <v>688</v>
      </c>
      <c r="Z83" s="24">
        <v>688</v>
      </c>
      <c r="AA83" t="s">
        <v>138</v>
      </c>
    </row>
    <row r="84" spans="1:27" x14ac:dyDescent="0.25">
      <c r="A84" s="23" t="s">
        <v>106</v>
      </c>
      <c r="B84" s="24">
        <v>0</v>
      </c>
      <c r="C84" s="24">
        <v>0</v>
      </c>
      <c r="D84" s="24">
        <v>0</v>
      </c>
      <c r="E84" s="24">
        <v>0</v>
      </c>
      <c r="F84" s="24">
        <v>0</v>
      </c>
      <c r="G84" s="24">
        <v>1760</v>
      </c>
      <c r="H84" s="24">
        <v>1760</v>
      </c>
      <c r="I84" s="24">
        <v>1760</v>
      </c>
      <c r="J84" s="24">
        <v>2200</v>
      </c>
      <c r="K84" s="24">
        <v>2200</v>
      </c>
      <c r="L84" s="24">
        <v>2640</v>
      </c>
      <c r="M84" s="24">
        <v>2640</v>
      </c>
      <c r="N84" s="24">
        <v>2640</v>
      </c>
      <c r="O84" s="24">
        <v>2640</v>
      </c>
      <c r="P84" s="24">
        <v>2640</v>
      </c>
      <c r="Q84" s="24">
        <v>2640</v>
      </c>
      <c r="R84" s="24">
        <v>2640</v>
      </c>
      <c r="S84" s="24">
        <v>2200</v>
      </c>
      <c r="T84" s="24">
        <v>2200</v>
      </c>
      <c r="U84" s="24">
        <v>1820</v>
      </c>
      <c r="V84" s="24">
        <v>1820</v>
      </c>
      <c r="W84" s="24">
        <v>1940</v>
      </c>
      <c r="X84" s="24">
        <v>1939</v>
      </c>
      <c r="Y84" s="24">
        <v>1940</v>
      </c>
      <c r="Z84" s="24">
        <v>1940</v>
      </c>
      <c r="AA84" t="s">
        <v>138</v>
      </c>
    </row>
    <row r="85" spans="1:27" x14ac:dyDescent="0.25">
      <c r="A85" s="23" t="s">
        <v>107</v>
      </c>
      <c r="B85" s="24">
        <v>2360</v>
      </c>
      <c r="C85" s="24">
        <v>2360</v>
      </c>
      <c r="D85" s="24">
        <v>2360</v>
      </c>
      <c r="E85" s="24">
        <v>2360</v>
      </c>
      <c r="F85" s="24">
        <v>2360</v>
      </c>
      <c r="G85" s="24">
        <v>2310</v>
      </c>
      <c r="H85" s="24">
        <v>2310</v>
      </c>
      <c r="I85" s="24">
        <v>2550</v>
      </c>
      <c r="J85" s="24">
        <v>2640</v>
      </c>
      <c r="K85" s="24">
        <v>2640</v>
      </c>
      <c r="L85" s="24">
        <v>2640</v>
      </c>
      <c r="M85" s="24">
        <v>2640</v>
      </c>
      <c r="N85" s="24">
        <v>2671</v>
      </c>
      <c r="O85" s="24">
        <v>2671</v>
      </c>
      <c r="P85" s="24">
        <v>2671</v>
      </c>
      <c r="Q85" s="24">
        <v>2671</v>
      </c>
      <c r="R85" s="24">
        <v>2671</v>
      </c>
      <c r="S85" s="24">
        <v>2671</v>
      </c>
      <c r="T85" s="24">
        <v>2716</v>
      </c>
      <c r="U85" s="24">
        <v>2716</v>
      </c>
      <c r="V85" s="24">
        <v>2716</v>
      </c>
      <c r="W85" s="24">
        <v>2716</v>
      </c>
      <c r="X85" s="24">
        <v>2732</v>
      </c>
      <c r="Y85" s="24">
        <v>2752</v>
      </c>
      <c r="Z85" s="24">
        <v>2752</v>
      </c>
      <c r="AA85" t="s">
        <v>138</v>
      </c>
    </row>
    <row r="86" spans="1:27" x14ac:dyDescent="0.25">
      <c r="A86" s="23" t="s">
        <v>108</v>
      </c>
      <c r="B86" s="24">
        <v>9970</v>
      </c>
      <c r="C86" s="24">
        <v>10000</v>
      </c>
      <c r="D86" s="24">
        <v>10000</v>
      </c>
      <c r="E86" s="24">
        <v>10000</v>
      </c>
      <c r="F86" s="24">
        <v>10040</v>
      </c>
      <c r="G86" s="24">
        <v>10055</v>
      </c>
      <c r="H86" s="24">
        <v>10055</v>
      </c>
      <c r="I86" s="24">
        <v>10083</v>
      </c>
      <c r="J86" s="24">
        <v>10083</v>
      </c>
      <c r="K86" s="24">
        <v>10076</v>
      </c>
      <c r="L86" s="24">
        <v>9461</v>
      </c>
      <c r="M86" s="24">
        <v>9436</v>
      </c>
      <c r="N86" s="24">
        <v>9452</v>
      </c>
      <c r="O86" s="24">
        <v>9441</v>
      </c>
      <c r="P86" s="24">
        <v>9471</v>
      </c>
      <c r="Q86" s="24">
        <v>9471</v>
      </c>
      <c r="R86" s="24">
        <v>9454</v>
      </c>
      <c r="S86" s="24">
        <v>9074</v>
      </c>
      <c r="T86" s="24">
        <v>8938</v>
      </c>
      <c r="U86" s="24">
        <v>8839</v>
      </c>
      <c r="V86" s="24">
        <v>8977</v>
      </c>
      <c r="W86" s="24">
        <v>9323</v>
      </c>
      <c r="X86" s="24">
        <v>9436</v>
      </c>
      <c r="Y86" s="24">
        <v>9408</v>
      </c>
      <c r="Z86" s="24">
        <v>9507</v>
      </c>
      <c r="AA86" t="s">
        <v>138</v>
      </c>
    </row>
    <row r="87" spans="1:27" x14ac:dyDescent="0.25">
      <c r="A87" s="23" t="s">
        <v>109</v>
      </c>
      <c r="B87" s="24">
        <v>10733</v>
      </c>
      <c r="C87" s="24">
        <v>10733</v>
      </c>
      <c r="D87" s="24">
        <v>10733</v>
      </c>
      <c r="E87" s="24">
        <v>11274</v>
      </c>
      <c r="F87" s="24">
        <v>11649</v>
      </c>
      <c r="G87" s="24">
        <v>12374</v>
      </c>
      <c r="H87" s="24">
        <v>12916</v>
      </c>
      <c r="I87" s="24">
        <v>12946</v>
      </c>
      <c r="J87" s="24">
        <v>12956</v>
      </c>
      <c r="K87" s="24">
        <v>12956</v>
      </c>
      <c r="L87" s="24">
        <v>12486</v>
      </c>
      <c r="M87" s="24">
        <v>12486</v>
      </c>
      <c r="N87" s="24">
        <v>12240</v>
      </c>
      <c r="O87" s="24">
        <v>11852</v>
      </c>
      <c r="P87" s="24">
        <v>11852</v>
      </c>
      <c r="Q87" s="24">
        <v>11852</v>
      </c>
      <c r="R87" s="24">
        <v>10969</v>
      </c>
      <c r="S87" s="24">
        <v>10979</v>
      </c>
      <c r="T87" s="24">
        <v>10979</v>
      </c>
      <c r="U87" s="24">
        <v>10858</v>
      </c>
      <c r="V87" s="24">
        <v>10865</v>
      </c>
      <c r="W87" s="24">
        <v>10663</v>
      </c>
      <c r="X87" s="24">
        <v>9946</v>
      </c>
      <c r="Y87" s="24">
        <v>9906</v>
      </c>
      <c r="Z87" s="24">
        <v>9937</v>
      </c>
      <c r="AA87" t="s">
        <v>138</v>
      </c>
    </row>
    <row r="88" spans="1:27" x14ac:dyDescent="0.25">
      <c r="A88" s="23" t="s">
        <v>110</v>
      </c>
      <c r="B88" s="24">
        <v>0</v>
      </c>
      <c r="C88" s="24">
        <v>0</v>
      </c>
      <c r="D88" s="24">
        <v>0</v>
      </c>
      <c r="E88" s="24">
        <v>0</v>
      </c>
      <c r="F88" s="24">
        <v>0</v>
      </c>
      <c r="G88" s="24">
        <v>0</v>
      </c>
      <c r="H88" s="24">
        <v>0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24">
        <v>0</v>
      </c>
      <c r="U88" s="24">
        <v>0</v>
      </c>
      <c r="V88" s="24">
        <v>0</v>
      </c>
      <c r="W88" s="24">
        <v>0</v>
      </c>
      <c r="X88" s="24">
        <v>0</v>
      </c>
      <c r="Y88" s="24">
        <v>0</v>
      </c>
      <c r="Z88" s="24">
        <v>0</v>
      </c>
      <c r="AA88" t="s">
        <v>138</v>
      </c>
    </row>
    <row r="89" spans="1:27" x14ac:dyDescent="0.25">
      <c r="A89" s="23" t="s">
        <v>111</v>
      </c>
      <c r="B89" s="24">
        <v>0</v>
      </c>
      <c r="C89" s="24">
        <v>0</v>
      </c>
      <c r="D89" s="24">
        <v>0</v>
      </c>
      <c r="E89" s="24">
        <v>0</v>
      </c>
      <c r="F89" s="24">
        <v>0</v>
      </c>
      <c r="G89" s="24">
        <v>0</v>
      </c>
      <c r="H89" s="24">
        <v>0</v>
      </c>
      <c r="I89" s="24">
        <v>0</v>
      </c>
      <c r="J89" s="24">
        <v>0</v>
      </c>
      <c r="K89" s="24">
        <v>0</v>
      </c>
      <c r="L89" s="24">
        <v>0</v>
      </c>
      <c r="M89" s="24">
        <v>0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  <c r="S89" s="24">
        <v>0</v>
      </c>
      <c r="T89" s="24">
        <v>0</v>
      </c>
      <c r="U89" s="24">
        <v>0</v>
      </c>
      <c r="V89" s="24">
        <v>0</v>
      </c>
      <c r="W89" s="24">
        <v>0</v>
      </c>
      <c r="X89" s="24">
        <v>0</v>
      </c>
      <c r="Y89" s="24">
        <v>0</v>
      </c>
      <c r="Z89" s="24">
        <v>0</v>
      </c>
      <c r="AA89" t="s">
        <v>138</v>
      </c>
    </row>
    <row r="90" spans="1:27" x14ac:dyDescent="0.25">
      <c r="A90" s="23" t="s">
        <v>112</v>
      </c>
      <c r="B90" s="24">
        <v>0</v>
      </c>
      <c r="C90" s="24">
        <v>0</v>
      </c>
      <c r="D90" s="24">
        <v>0</v>
      </c>
      <c r="E90" s="24">
        <v>0</v>
      </c>
      <c r="F90" s="24">
        <v>0</v>
      </c>
      <c r="G90" s="24">
        <v>0</v>
      </c>
      <c r="H90" s="24">
        <v>0</v>
      </c>
      <c r="I90" s="24">
        <v>0</v>
      </c>
      <c r="J90" s="24">
        <v>0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  <c r="S90" s="24">
        <v>0</v>
      </c>
      <c r="T90" s="24">
        <v>0</v>
      </c>
      <c r="U90" s="24">
        <v>0</v>
      </c>
      <c r="V90" s="24">
        <v>0</v>
      </c>
      <c r="W90" s="24">
        <v>0</v>
      </c>
      <c r="X90" s="24">
        <v>0</v>
      </c>
      <c r="Y90" s="24">
        <v>0</v>
      </c>
      <c r="Z90" s="24">
        <v>0</v>
      </c>
      <c r="AA90" t="s">
        <v>138</v>
      </c>
    </row>
    <row r="91" spans="1:27" x14ac:dyDescent="0.25">
      <c r="A91" s="23" t="s">
        <v>113</v>
      </c>
      <c r="B91" s="24">
        <v>0</v>
      </c>
      <c r="C91" s="24">
        <v>0</v>
      </c>
      <c r="D91" s="24">
        <v>0</v>
      </c>
      <c r="E91" s="24">
        <v>0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24">
        <v>0</v>
      </c>
      <c r="V91" s="24">
        <v>0</v>
      </c>
      <c r="W91" s="24">
        <v>0</v>
      </c>
      <c r="X91" s="24">
        <v>0</v>
      </c>
      <c r="Y91" s="24">
        <v>0</v>
      </c>
      <c r="Z91" s="24">
        <v>0</v>
      </c>
      <c r="AA91" t="s">
        <v>138</v>
      </c>
    </row>
    <row r="92" spans="1:27" x14ac:dyDescent="0.25">
      <c r="A92" s="23" t="s">
        <v>114</v>
      </c>
      <c r="B92" s="24">
        <v>0</v>
      </c>
      <c r="C92" s="24">
        <v>0</v>
      </c>
      <c r="D92" s="24">
        <v>0</v>
      </c>
      <c r="E92" s="24">
        <v>0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 s="24">
        <v>0</v>
      </c>
      <c r="Q92" s="24">
        <v>0</v>
      </c>
      <c r="R92" s="24">
        <v>0</v>
      </c>
      <c r="S92" s="24">
        <v>0</v>
      </c>
      <c r="T92" s="24">
        <v>0</v>
      </c>
      <c r="U92" s="24">
        <v>0</v>
      </c>
      <c r="V92" s="24">
        <v>0</v>
      </c>
      <c r="W92" s="24">
        <v>0</v>
      </c>
      <c r="X92" s="24">
        <v>0</v>
      </c>
      <c r="Y92" s="24">
        <v>0</v>
      </c>
      <c r="Z92" s="24">
        <v>0</v>
      </c>
      <c r="AA92" t="s">
        <v>138</v>
      </c>
    </row>
    <row r="93" spans="1:27" x14ac:dyDescent="0.25">
      <c r="A93" s="23" t="s">
        <v>115</v>
      </c>
      <c r="B93" s="24">
        <v>0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24">
        <v>0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24">
        <v>0</v>
      </c>
      <c r="U93" s="24">
        <v>0</v>
      </c>
      <c r="V93" s="24">
        <v>0</v>
      </c>
      <c r="W93" s="24">
        <v>0</v>
      </c>
      <c r="X93" s="24">
        <v>0</v>
      </c>
      <c r="Y93" s="24">
        <v>0</v>
      </c>
      <c r="Z93" s="24">
        <v>0</v>
      </c>
      <c r="AA93" t="s">
        <v>138</v>
      </c>
    </row>
    <row r="94" spans="1:27" x14ac:dyDescent="0.25">
      <c r="A94" s="23" t="s">
        <v>116</v>
      </c>
      <c r="B94" s="24">
        <v>0</v>
      </c>
      <c r="C94" s="24">
        <v>0</v>
      </c>
      <c r="D94" s="24">
        <v>0</v>
      </c>
      <c r="E94" s="24">
        <v>0</v>
      </c>
      <c r="F94" s="24">
        <v>0</v>
      </c>
      <c r="G94" s="24">
        <v>0</v>
      </c>
      <c r="H94" s="24">
        <v>0</v>
      </c>
      <c r="I94" s="24">
        <v>0</v>
      </c>
      <c r="J94" s="24">
        <v>0</v>
      </c>
      <c r="K94" s="24">
        <v>0</v>
      </c>
      <c r="L94" s="24">
        <v>0</v>
      </c>
      <c r="M94" s="24">
        <v>0</v>
      </c>
      <c r="N94" s="24">
        <v>0</v>
      </c>
      <c r="O94" s="24">
        <v>0</v>
      </c>
      <c r="P94" s="24">
        <v>0</v>
      </c>
      <c r="Q94" s="24">
        <v>0</v>
      </c>
      <c r="R94" s="24">
        <v>0</v>
      </c>
      <c r="S94" s="24">
        <v>0</v>
      </c>
      <c r="T94" s="24">
        <v>0</v>
      </c>
      <c r="U94" s="24">
        <v>0</v>
      </c>
      <c r="V94" s="24">
        <v>0</v>
      </c>
      <c r="W94" s="24">
        <v>0</v>
      </c>
      <c r="X94" s="24">
        <v>0</v>
      </c>
      <c r="Y94" s="24">
        <v>0</v>
      </c>
      <c r="Z94" s="24">
        <v>0</v>
      </c>
      <c r="AA94" t="s">
        <v>138</v>
      </c>
    </row>
    <row r="95" spans="1:27" x14ac:dyDescent="0.25">
      <c r="A95" s="23" t="s">
        <v>117</v>
      </c>
      <c r="B95" s="24">
        <v>0</v>
      </c>
      <c r="C95" s="24">
        <v>0</v>
      </c>
      <c r="D95" s="24">
        <v>0</v>
      </c>
      <c r="E95" s="24">
        <v>0</v>
      </c>
      <c r="F95" s="24">
        <v>0</v>
      </c>
      <c r="G95" s="24">
        <v>0</v>
      </c>
      <c r="H95" s="24">
        <v>0</v>
      </c>
      <c r="I95" s="24">
        <v>0</v>
      </c>
      <c r="J95" s="24">
        <v>0</v>
      </c>
      <c r="K95" s="24">
        <v>0</v>
      </c>
      <c r="L95" s="24">
        <v>0</v>
      </c>
      <c r="M95" s="24">
        <v>0</v>
      </c>
      <c r="N95" s="24">
        <v>0</v>
      </c>
      <c r="O95" s="24">
        <v>0</v>
      </c>
      <c r="P95" s="24">
        <v>0</v>
      </c>
      <c r="Q95" s="24">
        <v>0</v>
      </c>
      <c r="R95" s="24">
        <v>0</v>
      </c>
      <c r="S95" s="24">
        <v>0</v>
      </c>
      <c r="T95" s="24">
        <v>0</v>
      </c>
      <c r="U95" s="24">
        <v>0</v>
      </c>
      <c r="V95" s="24">
        <v>0</v>
      </c>
      <c r="W95" s="24">
        <v>0</v>
      </c>
      <c r="X95" s="24">
        <v>0</v>
      </c>
      <c r="Y95" s="24">
        <v>0</v>
      </c>
      <c r="Z95" s="24">
        <v>0</v>
      </c>
      <c r="AA95" t="s">
        <v>138</v>
      </c>
    </row>
    <row r="96" spans="1:27" x14ac:dyDescent="0.25">
      <c r="A96" s="23" t="s">
        <v>118</v>
      </c>
      <c r="B96" s="24">
        <v>0</v>
      </c>
      <c r="C96" s="24">
        <v>0</v>
      </c>
      <c r="D96" s="24">
        <v>0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>
        <v>0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24">
        <v>0</v>
      </c>
      <c r="Q96" s="24">
        <v>0</v>
      </c>
      <c r="R96" s="24">
        <v>0</v>
      </c>
      <c r="S96" s="24">
        <v>0</v>
      </c>
      <c r="T96" s="24">
        <v>0</v>
      </c>
      <c r="U96" s="24">
        <v>0</v>
      </c>
      <c r="V96" s="24">
        <v>0</v>
      </c>
      <c r="W96" s="24">
        <v>0</v>
      </c>
      <c r="X96" s="24">
        <v>0</v>
      </c>
      <c r="Y96" s="24">
        <v>0</v>
      </c>
      <c r="Z96" s="24">
        <v>0</v>
      </c>
      <c r="AA96" t="s">
        <v>138</v>
      </c>
    </row>
    <row r="97" spans="1:27" x14ac:dyDescent="0.25">
      <c r="A97" s="23" t="s">
        <v>119</v>
      </c>
      <c r="B97" s="24">
        <v>0</v>
      </c>
      <c r="C97" s="24">
        <v>0</v>
      </c>
      <c r="D97" s="24">
        <v>0</v>
      </c>
      <c r="E97" s="24">
        <v>0</v>
      </c>
      <c r="F97" s="24">
        <v>0</v>
      </c>
      <c r="G97" s="24">
        <v>0</v>
      </c>
      <c r="H97" s="24">
        <v>0</v>
      </c>
      <c r="I97" s="24">
        <v>0</v>
      </c>
      <c r="J97" s="24">
        <v>0</v>
      </c>
      <c r="K97" s="24">
        <v>0</v>
      </c>
      <c r="L97" s="24">
        <v>0</v>
      </c>
      <c r="M97" s="24">
        <v>0</v>
      </c>
      <c r="N97" s="24">
        <v>0</v>
      </c>
      <c r="O97" s="24">
        <v>0</v>
      </c>
      <c r="P97" s="24">
        <v>0</v>
      </c>
      <c r="Q97" s="24">
        <v>0</v>
      </c>
      <c r="R97" s="24">
        <v>0</v>
      </c>
      <c r="S97" s="24">
        <v>0</v>
      </c>
      <c r="T97" s="24">
        <v>0</v>
      </c>
      <c r="U97" s="24">
        <v>0</v>
      </c>
      <c r="V97" s="24">
        <v>0</v>
      </c>
      <c r="W97" s="24">
        <v>0</v>
      </c>
      <c r="X97" s="24">
        <v>0</v>
      </c>
      <c r="Y97" s="24">
        <v>0</v>
      </c>
      <c r="Z97" s="24">
        <v>0</v>
      </c>
      <c r="AA97" t="s">
        <v>138</v>
      </c>
    </row>
    <row r="98" spans="1:27" x14ac:dyDescent="0.25">
      <c r="A98" s="23" t="s">
        <v>120</v>
      </c>
      <c r="B98" s="24">
        <v>0</v>
      </c>
      <c r="C98" s="24">
        <v>0</v>
      </c>
      <c r="D98" s="24">
        <v>0</v>
      </c>
      <c r="E98" s="24">
        <v>0</v>
      </c>
      <c r="F98" s="24">
        <v>0</v>
      </c>
      <c r="G98" s="24">
        <v>0</v>
      </c>
      <c r="H98" s="24">
        <v>0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13835</v>
      </c>
      <c r="T98" s="24">
        <v>13835</v>
      </c>
      <c r="U98" s="24">
        <v>13835</v>
      </c>
      <c r="V98" s="24">
        <v>13835</v>
      </c>
      <c r="W98" s="24">
        <v>13835</v>
      </c>
      <c r="X98" s="24">
        <v>13835</v>
      </c>
      <c r="Y98" s="24">
        <v>13835</v>
      </c>
      <c r="Z98" s="24">
        <v>13835</v>
      </c>
      <c r="AA98" t="s">
        <v>138</v>
      </c>
    </row>
    <row r="100" spans="1:27" x14ac:dyDescent="0.25">
      <c r="A100" s="21" t="s">
        <v>121</v>
      </c>
    </row>
    <row r="101" spans="1:27" x14ac:dyDescent="0.25">
      <c r="A101" s="21" t="s">
        <v>94</v>
      </c>
      <c r="B101" s="21" t="s">
        <v>122</v>
      </c>
    </row>
    <row r="103" spans="1:27" x14ac:dyDescent="0.25">
      <c r="A103" s="21" t="s">
        <v>54</v>
      </c>
      <c r="B103" s="21" t="s">
        <v>55</v>
      </c>
    </row>
    <row r="104" spans="1:27" x14ac:dyDescent="0.25">
      <c r="A104" s="21" t="s">
        <v>56</v>
      </c>
      <c r="B104" s="21" t="s">
        <v>57</v>
      </c>
    </row>
    <row r="105" spans="1:27" x14ac:dyDescent="0.25">
      <c r="A105" s="21" t="s">
        <v>58</v>
      </c>
      <c r="B105" s="21" t="s">
        <v>124</v>
      </c>
    </row>
    <row r="107" spans="1:27" x14ac:dyDescent="0.25">
      <c r="A107" s="23" t="s">
        <v>60</v>
      </c>
      <c r="B107" s="23" t="s">
        <v>61</v>
      </c>
      <c r="C107" s="23" t="s">
        <v>62</v>
      </c>
      <c r="D107" s="23" t="s">
        <v>63</v>
      </c>
      <c r="E107" s="23" t="s">
        <v>64</v>
      </c>
      <c r="F107" s="23" t="s">
        <v>65</v>
      </c>
      <c r="G107" s="23" t="s">
        <v>66</v>
      </c>
      <c r="H107" s="23" t="s">
        <v>67</v>
      </c>
      <c r="I107" s="23" t="s">
        <v>68</v>
      </c>
      <c r="J107" s="23" t="s">
        <v>69</v>
      </c>
      <c r="K107" s="23" t="s">
        <v>70</v>
      </c>
      <c r="L107" s="23" t="s">
        <v>0</v>
      </c>
      <c r="M107" s="23" t="s">
        <v>3</v>
      </c>
      <c r="N107" s="23" t="s">
        <v>71</v>
      </c>
      <c r="O107" s="23" t="s">
        <v>72</v>
      </c>
      <c r="P107" s="23" t="s">
        <v>4</v>
      </c>
      <c r="Q107" s="23" t="s">
        <v>73</v>
      </c>
      <c r="R107" s="23" t="s">
        <v>5</v>
      </c>
      <c r="S107" s="23" t="s">
        <v>74</v>
      </c>
      <c r="T107" s="23" t="s">
        <v>6</v>
      </c>
      <c r="U107" s="23" t="s">
        <v>75</v>
      </c>
      <c r="V107" s="23" t="s">
        <v>76</v>
      </c>
      <c r="W107" s="23" t="s">
        <v>77</v>
      </c>
      <c r="X107" s="23" t="s">
        <v>78</v>
      </c>
      <c r="Y107" s="23" t="s">
        <v>79</v>
      </c>
      <c r="Z107" s="23" t="s">
        <v>80</v>
      </c>
    </row>
    <row r="108" spans="1:27" x14ac:dyDescent="0.25">
      <c r="A108" s="23" t="s">
        <v>81</v>
      </c>
      <c r="B108" s="24">
        <v>1401</v>
      </c>
      <c r="C108" s="24">
        <v>1401</v>
      </c>
      <c r="D108" s="24">
        <v>1401</v>
      </c>
      <c r="E108" s="24">
        <v>1402</v>
      </c>
      <c r="F108" s="24">
        <v>1402</v>
      </c>
      <c r="G108" s="24">
        <v>1403</v>
      </c>
      <c r="H108" s="24">
        <v>1403</v>
      </c>
      <c r="I108" s="24">
        <v>1403</v>
      </c>
      <c r="J108" s="24">
        <v>1404</v>
      </c>
      <c r="K108" s="24">
        <v>1410</v>
      </c>
      <c r="L108" s="24">
        <v>1413</v>
      </c>
      <c r="M108" s="24">
        <v>1421</v>
      </c>
      <c r="N108" s="24">
        <v>1421</v>
      </c>
      <c r="O108" s="24">
        <v>1420</v>
      </c>
      <c r="P108" s="24">
        <v>1425</v>
      </c>
      <c r="Q108" s="24">
        <v>1412</v>
      </c>
      <c r="R108" s="24">
        <v>1414</v>
      </c>
      <c r="S108" s="24">
        <v>1417</v>
      </c>
      <c r="T108" s="24">
        <v>1418</v>
      </c>
      <c r="U108" s="24">
        <v>1417</v>
      </c>
      <c r="V108" s="24">
        <v>1425</v>
      </c>
      <c r="W108" s="24">
        <v>1426</v>
      </c>
      <c r="X108" s="24">
        <v>1427</v>
      </c>
      <c r="Y108" s="24">
        <v>1429</v>
      </c>
      <c r="Z108" s="24">
        <v>1429</v>
      </c>
      <c r="AA108" t="s">
        <v>139</v>
      </c>
    </row>
    <row r="109" spans="1:27" x14ac:dyDescent="0.25">
      <c r="A109" s="23" t="s">
        <v>82</v>
      </c>
      <c r="B109" s="24">
        <v>1975</v>
      </c>
      <c r="C109" s="24">
        <v>1975</v>
      </c>
      <c r="D109" s="24">
        <v>1975</v>
      </c>
      <c r="E109" s="24">
        <v>1975</v>
      </c>
      <c r="F109" s="24">
        <v>1975</v>
      </c>
      <c r="G109" s="24">
        <v>1975</v>
      </c>
      <c r="H109" s="24">
        <v>1975</v>
      </c>
      <c r="I109" s="24">
        <v>2383</v>
      </c>
      <c r="J109" s="24">
        <v>2388</v>
      </c>
      <c r="K109" s="24">
        <v>2394</v>
      </c>
      <c r="L109" s="24">
        <v>1880</v>
      </c>
      <c r="M109" s="24">
        <v>1705</v>
      </c>
      <c r="N109" s="24">
        <v>1948</v>
      </c>
      <c r="O109" s="24">
        <v>2515</v>
      </c>
      <c r="P109" s="24">
        <v>2848</v>
      </c>
      <c r="Q109" s="24">
        <v>2848</v>
      </c>
      <c r="R109" s="24">
        <v>2848</v>
      </c>
      <c r="S109" s="24">
        <v>2876</v>
      </c>
      <c r="T109" s="24">
        <v>2984</v>
      </c>
      <c r="U109" s="24">
        <v>3001</v>
      </c>
      <c r="V109" s="24">
        <v>3048</v>
      </c>
      <c r="W109" s="24">
        <v>3108</v>
      </c>
      <c r="X109" s="24">
        <v>3181</v>
      </c>
      <c r="Y109" s="24">
        <v>3203</v>
      </c>
      <c r="Z109" s="24">
        <v>3219</v>
      </c>
      <c r="AA109" t="s">
        <v>139</v>
      </c>
    </row>
    <row r="110" spans="1:27" x14ac:dyDescent="0.25">
      <c r="A110" s="23" t="s">
        <v>83</v>
      </c>
      <c r="B110" s="24">
        <v>1359</v>
      </c>
      <c r="C110" s="24">
        <v>1359</v>
      </c>
      <c r="D110" s="24">
        <v>1371</v>
      </c>
      <c r="E110" s="24">
        <v>1371</v>
      </c>
      <c r="F110" s="24">
        <v>1367</v>
      </c>
      <c r="G110" s="24">
        <v>1369</v>
      </c>
      <c r="H110" s="24">
        <v>1984</v>
      </c>
      <c r="I110" s="24">
        <v>1976</v>
      </c>
      <c r="J110" s="24">
        <v>1979</v>
      </c>
      <c r="K110" s="24">
        <v>2000</v>
      </c>
      <c r="L110" s="24">
        <v>2003</v>
      </c>
      <c r="M110" s="24">
        <v>2006</v>
      </c>
      <c r="N110" s="24">
        <v>2010</v>
      </c>
      <c r="O110" s="24">
        <v>2026</v>
      </c>
      <c r="P110" s="24">
        <v>2005</v>
      </c>
      <c r="Q110" s="24">
        <v>2012</v>
      </c>
      <c r="R110" s="24">
        <v>2012</v>
      </c>
      <c r="S110" s="24">
        <v>2020</v>
      </c>
      <c r="T110" s="24">
        <v>2023</v>
      </c>
      <c r="U110" s="24">
        <v>2023</v>
      </c>
      <c r="V110" s="24">
        <v>2023</v>
      </c>
      <c r="W110" s="24">
        <v>2023</v>
      </c>
      <c r="X110" s="24">
        <v>2029</v>
      </c>
      <c r="Y110" s="24">
        <v>2064</v>
      </c>
      <c r="Z110" s="24">
        <v>2062</v>
      </c>
      <c r="AA110" t="s">
        <v>139</v>
      </c>
    </row>
    <row r="111" spans="1:27" x14ac:dyDescent="0.25">
      <c r="A111" s="23" t="s">
        <v>84</v>
      </c>
      <c r="B111" s="24">
        <v>10</v>
      </c>
      <c r="C111" s="24">
        <v>9</v>
      </c>
      <c r="D111" s="24">
        <v>10</v>
      </c>
      <c r="E111" s="24">
        <v>10</v>
      </c>
      <c r="F111" s="24">
        <v>9</v>
      </c>
      <c r="G111" s="24">
        <v>10</v>
      </c>
      <c r="H111" s="24">
        <v>10</v>
      </c>
      <c r="I111" s="24">
        <v>10</v>
      </c>
      <c r="J111" s="24">
        <v>11</v>
      </c>
      <c r="K111" s="24">
        <v>11</v>
      </c>
      <c r="L111" s="24">
        <v>10</v>
      </c>
      <c r="M111" s="24">
        <v>11</v>
      </c>
      <c r="N111" s="24">
        <v>11</v>
      </c>
      <c r="O111" s="24">
        <v>11</v>
      </c>
      <c r="P111" s="24">
        <v>11</v>
      </c>
      <c r="Q111" s="24">
        <v>11</v>
      </c>
      <c r="R111" s="24">
        <v>9</v>
      </c>
      <c r="S111" s="24">
        <v>9</v>
      </c>
      <c r="T111" s="24">
        <v>9</v>
      </c>
      <c r="U111" s="24">
        <v>9</v>
      </c>
      <c r="V111" s="24">
        <v>9</v>
      </c>
      <c r="W111" s="24">
        <v>9</v>
      </c>
      <c r="X111" s="24">
        <v>9</v>
      </c>
      <c r="Y111" s="24">
        <v>9</v>
      </c>
      <c r="Z111" s="24">
        <v>9</v>
      </c>
      <c r="AA111" t="s">
        <v>139</v>
      </c>
    </row>
    <row r="112" spans="1:27" x14ac:dyDescent="0.25">
      <c r="A112" s="23" t="s">
        <v>85</v>
      </c>
      <c r="B112" s="24">
        <v>7641</v>
      </c>
      <c r="C112" s="24">
        <v>8033</v>
      </c>
      <c r="D112" s="24">
        <v>8089</v>
      </c>
      <c r="E112" s="24">
        <v>8140</v>
      </c>
      <c r="F112" s="24">
        <v>8320</v>
      </c>
      <c r="G112" s="24">
        <v>8351</v>
      </c>
      <c r="H112" s="24">
        <v>8467</v>
      </c>
      <c r="I112" s="24">
        <v>8382</v>
      </c>
      <c r="J112" s="24">
        <v>8442</v>
      </c>
      <c r="K112" s="24">
        <v>8765</v>
      </c>
      <c r="L112" s="24">
        <v>9485</v>
      </c>
      <c r="M112" s="24">
        <v>9393</v>
      </c>
      <c r="N112" s="24">
        <v>9504</v>
      </c>
      <c r="O112" s="24">
        <v>9397</v>
      </c>
      <c r="P112" s="24">
        <v>10238</v>
      </c>
      <c r="Q112" s="24">
        <v>10779</v>
      </c>
      <c r="R112" s="24">
        <v>10757</v>
      </c>
      <c r="S112" s="24">
        <v>10754</v>
      </c>
      <c r="T112" s="24">
        <v>10726</v>
      </c>
      <c r="U112" s="24">
        <v>11158</v>
      </c>
      <c r="V112" s="24">
        <v>11144</v>
      </c>
      <c r="W112" s="24">
        <v>11367</v>
      </c>
      <c r="X112" s="24">
        <v>11185</v>
      </c>
      <c r="Y112" s="24">
        <v>11198</v>
      </c>
      <c r="Z112" s="24">
        <v>11190</v>
      </c>
      <c r="AA112" t="s">
        <v>139</v>
      </c>
    </row>
    <row r="113" spans="1:27" x14ac:dyDescent="0.25">
      <c r="A113" s="23" t="s">
        <v>86</v>
      </c>
      <c r="B113" s="24">
        <v>0</v>
      </c>
      <c r="C113" s="24">
        <v>0</v>
      </c>
      <c r="D113" s="24">
        <v>0</v>
      </c>
      <c r="E113" s="24">
        <v>0</v>
      </c>
      <c r="F113" s="24">
        <v>0</v>
      </c>
      <c r="G113" s="24">
        <v>1</v>
      </c>
      <c r="H113" s="24">
        <v>1</v>
      </c>
      <c r="I113" s="24">
        <v>1</v>
      </c>
      <c r="J113" s="24">
        <v>1</v>
      </c>
      <c r="K113" s="24">
        <v>1</v>
      </c>
      <c r="L113" s="24">
        <v>2</v>
      </c>
      <c r="M113" s="24">
        <v>2</v>
      </c>
      <c r="N113" s="24">
        <v>3</v>
      </c>
      <c r="O113" s="24">
        <v>4</v>
      </c>
      <c r="P113" s="24">
        <v>4</v>
      </c>
      <c r="Q113" s="24">
        <v>5</v>
      </c>
      <c r="R113" s="24">
        <v>5</v>
      </c>
      <c r="S113" s="24">
        <v>5</v>
      </c>
      <c r="T113" s="24">
        <v>5</v>
      </c>
      <c r="U113" s="24">
        <v>7</v>
      </c>
      <c r="V113" s="24">
        <v>6</v>
      </c>
      <c r="W113" s="24">
        <v>5</v>
      </c>
      <c r="X113" s="24">
        <v>8</v>
      </c>
      <c r="Y113" s="24">
        <v>8</v>
      </c>
      <c r="Z113" s="24">
        <v>5</v>
      </c>
      <c r="AA113" t="s">
        <v>139</v>
      </c>
    </row>
    <row r="114" spans="1:27" x14ac:dyDescent="0.25">
      <c r="A114" s="23" t="s">
        <v>87</v>
      </c>
      <c r="B114" s="24">
        <v>513</v>
      </c>
      <c r="C114" s="24">
        <v>516</v>
      </c>
      <c r="D114" s="24">
        <v>516</v>
      </c>
      <c r="E114" s="24">
        <v>516</v>
      </c>
      <c r="F114" s="24">
        <v>517</v>
      </c>
      <c r="G114" s="24">
        <v>517</v>
      </c>
      <c r="H114" s="24">
        <v>522</v>
      </c>
      <c r="I114" s="24">
        <v>525</v>
      </c>
      <c r="J114" s="24">
        <v>525</v>
      </c>
      <c r="K114" s="24">
        <v>528</v>
      </c>
      <c r="L114" s="24">
        <v>528</v>
      </c>
      <c r="M114" s="24">
        <v>530</v>
      </c>
      <c r="N114" s="24">
        <v>532</v>
      </c>
      <c r="O114" s="24">
        <v>532</v>
      </c>
      <c r="P114" s="24">
        <v>532</v>
      </c>
      <c r="Q114" s="24">
        <v>526</v>
      </c>
      <c r="R114" s="24">
        <v>526</v>
      </c>
      <c r="S114" s="24">
        <v>526</v>
      </c>
      <c r="T114" s="24">
        <v>526</v>
      </c>
      <c r="U114" s="24">
        <v>526</v>
      </c>
      <c r="V114" s="24">
        <v>529</v>
      </c>
      <c r="W114" s="24">
        <v>529</v>
      </c>
      <c r="X114" s="24">
        <v>529</v>
      </c>
      <c r="Y114" s="24">
        <v>529</v>
      </c>
      <c r="Z114" s="24">
        <v>529</v>
      </c>
      <c r="AA114" t="s">
        <v>139</v>
      </c>
    </row>
    <row r="115" spans="1:27" x14ac:dyDescent="0.25">
      <c r="A115" s="23" t="s">
        <v>88</v>
      </c>
      <c r="B115" s="24">
        <v>2408</v>
      </c>
      <c r="C115" s="24">
        <v>2512</v>
      </c>
      <c r="D115" s="24">
        <v>2523</v>
      </c>
      <c r="E115" s="24">
        <v>2523</v>
      </c>
      <c r="F115" s="24">
        <v>2523</v>
      </c>
      <c r="G115" s="24">
        <v>2523</v>
      </c>
      <c r="H115" s="24">
        <v>2522</v>
      </c>
      <c r="I115" s="24">
        <v>2727</v>
      </c>
      <c r="J115" s="24">
        <v>2856</v>
      </c>
      <c r="K115" s="24">
        <v>2959</v>
      </c>
      <c r="L115" s="24">
        <v>3072</v>
      </c>
      <c r="M115" s="24">
        <v>3076</v>
      </c>
      <c r="N115" s="24">
        <v>3078</v>
      </c>
      <c r="O115" s="24">
        <v>3079</v>
      </c>
      <c r="P115" s="24">
        <v>3099</v>
      </c>
      <c r="Q115" s="24">
        <v>3106</v>
      </c>
      <c r="R115" s="24">
        <v>3134</v>
      </c>
      <c r="S115" s="24">
        <v>3150</v>
      </c>
      <c r="T115" s="24">
        <v>3176</v>
      </c>
      <c r="U115" s="24">
        <v>3201</v>
      </c>
      <c r="V115" s="24">
        <v>3215</v>
      </c>
      <c r="W115" s="24">
        <v>3224</v>
      </c>
      <c r="X115" s="24">
        <v>3236</v>
      </c>
      <c r="Y115" s="24">
        <v>3238</v>
      </c>
      <c r="Z115" s="24">
        <v>3389</v>
      </c>
      <c r="AA115" t="s">
        <v>139</v>
      </c>
    </row>
    <row r="116" spans="1:27" x14ac:dyDescent="0.25">
      <c r="A116" s="23" t="s">
        <v>89</v>
      </c>
      <c r="B116" s="24">
        <v>15657</v>
      </c>
      <c r="C116" s="24">
        <v>15740</v>
      </c>
      <c r="D116" s="24">
        <v>15795</v>
      </c>
      <c r="E116" s="24">
        <v>15795</v>
      </c>
      <c r="F116" s="24">
        <v>15930</v>
      </c>
      <c r="G116" s="24">
        <v>16505</v>
      </c>
      <c r="H116" s="24">
        <v>16609</v>
      </c>
      <c r="I116" s="24">
        <v>16482</v>
      </c>
      <c r="J116" s="24">
        <v>16402</v>
      </c>
      <c r="K116" s="24">
        <v>16646</v>
      </c>
      <c r="L116" s="24">
        <v>17960</v>
      </c>
      <c r="M116" s="24">
        <v>18032</v>
      </c>
      <c r="N116" s="24">
        <v>18068</v>
      </c>
      <c r="O116" s="24">
        <v>18043</v>
      </c>
      <c r="P116" s="24">
        <v>18167</v>
      </c>
      <c r="Q116" s="24">
        <v>18220</v>
      </c>
      <c r="R116" s="24">
        <v>18318</v>
      </c>
      <c r="S116" s="24">
        <v>18372</v>
      </c>
      <c r="T116" s="24">
        <v>18451</v>
      </c>
      <c r="U116" s="24">
        <v>18505</v>
      </c>
      <c r="V116" s="24">
        <v>18535</v>
      </c>
      <c r="W116" s="24">
        <v>18540</v>
      </c>
      <c r="X116" s="24">
        <v>18550</v>
      </c>
      <c r="Y116" s="24">
        <v>19185</v>
      </c>
      <c r="Z116" s="24">
        <v>19223</v>
      </c>
      <c r="AA116" t="s">
        <v>139</v>
      </c>
    </row>
    <row r="117" spans="1:27" x14ac:dyDescent="0.25">
      <c r="A117" s="23" t="s">
        <v>90</v>
      </c>
      <c r="B117" s="24">
        <v>22953</v>
      </c>
      <c r="C117" s="24">
        <v>23019</v>
      </c>
      <c r="D117" s="24">
        <v>23101</v>
      </c>
      <c r="E117" s="24">
        <v>23106</v>
      </c>
      <c r="F117" s="24">
        <v>23122</v>
      </c>
      <c r="G117" s="24">
        <v>23111</v>
      </c>
      <c r="H117" s="24">
        <v>23146</v>
      </c>
      <c r="I117" s="24">
        <v>23161</v>
      </c>
      <c r="J117" s="24">
        <v>23166</v>
      </c>
      <c r="K117" s="24">
        <v>23077</v>
      </c>
      <c r="L117" s="24">
        <v>24880</v>
      </c>
      <c r="M117" s="24">
        <v>24912</v>
      </c>
      <c r="N117" s="24">
        <v>25000</v>
      </c>
      <c r="O117" s="24">
        <v>24942</v>
      </c>
      <c r="P117" s="24">
        <v>24823</v>
      </c>
      <c r="Q117" s="24">
        <v>24837</v>
      </c>
      <c r="R117" s="24">
        <v>24843</v>
      </c>
      <c r="S117" s="24">
        <v>24867</v>
      </c>
      <c r="T117" s="24">
        <v>24810</v>
      </c>
      <c r="U117" s="24">
        <v>24929</v>
      </c>
      <c r="V117" s="24">
        <v>25198</v>
      </c>
      <c r="W117" s="24">
        <v>25000</v>
      </c>
      <c r="X117" s="24">
        <v>25000</v>
      </c>
      <c r="Y117" s="24">
        <v>25153</v>
      </c>
      <c r="Z117" s="24">
        <v>25084</v>
      </c>
      <c r="AA117" t="s">
        <v>139</v>
      </c>
    </row>
    <row r="118" spans="1:27" x14ac:dyDescent="0.25">
      <c r="A118" s="23" t="s">
        <v>91</v>
      </c>
      <c r="B118" s="24">
        <v>2058</v>
      </c>
      <c r="C118" s="24">
        <v>2058</v>
      </c>
      <c r="D118" s="24">
        <v>2058</v>
      </c>
      <c r="E118" s="24">
        <v>2061</v>
      </c>
      <c r="F118" s="24">
        <v>2061</v>
      </c>
      <c r="G118" s="24">
        <v>2072</v>
      </c>
      <c r="H118" s="24">
        <v>2079</v>
      </c>
      <c r="I118" s="24">
        <v>2079</v>
      </c>
      <c r="J118" s="24">
        <v>2079</v>
      </c>
      <c r="K118" s="24">
        <v>2079</v>
      </c>
      <c r="L118" s="24">
        <v>2079</v>
      </c>
      <c r="M118" s="24">
        <v>2079</v>
      </c>
      <c r="N118" s="24">
        <v>2066</v>
      </c>
      <c r="O118" s="24">
        <v>2076</v>
      </c>
      <c r="P118" s="24">
        <v>2083</v>
      </c>
      <c r="Q118" s="24">
        <v>2056</v>
      </c>
      <c r="R118" s="24">
        <v>2056</v>
      </c>
      <c r="S118" s="24">
        <v>2073</v>
      </c>
      <c r="T118" s="24">
        <v>2073</v>
      </c>
      <c r="U118" s="24">
        <v>2090</v>
      </c>
      <c r="V118" s="24">
        <v>2139</v>
      </c>
      <c r="W118" s="24">
        <v>2139</v>
      </c>
      <c r="X118" s="24">
        <v>2139</v>
      </c>
      <c r="Y118" s="24">
        <v>2188</v>
      </c>
      <c r="Z118" s="24">
        <v>2191</v>
      </c>
      <c r="AA118" t="s">
        <v>139</v>
      </c>
    </row>
    <row r="119" spans="1:27" x14ac:dyDescent="0.25">
      <c r="A119" s="23" t="s">
        <v>92</v>
      </c>
      <c r="B119" s="24">
        <v>17039</v>
      </c>
      <c r="C119" s="24">
        <v>17349</v>
      </c>
      <c r="D119" s="24">
        <v>17613</v>
      </c>
      <c r="E119" s="24">
        <v>17901</v>
      </c>
      <c r="F119" s="24">
        <v>17926</v>
      </c>
      <c r="G119" s="24">
        <v>18022</v>
      </c>
      <c r="H119" s="24">
        <v>18040</v>
      </c>
      <c r="I119" s="24">
        <v>18110</v>
      </c>
      <c r="J119" s="24">
        <v>18142</v>
      </c>
      <c r="K119" s="24">
        <v>18501</v>
      </c>
      <c r="L119" s="24">
        <v>20346</v>
      </c>
      <c r="M119" s="24">
        <v>20434</v>
      </c>
      <c r="N119" s="24">
        <v>20514</v>
      </c>
      <c r="O119" s="24">
        <v>20660</v>
      </c>
      <c r="P119" s="24">
        <v>20538</v>
      </c>
      <c r="Q119" s="24">
        <v>20794</v>
      </c>
      <c r="R119" s="24">
        <v>20870</v>
      </c>
      <c r="S119" s="24">
        <v>20929</v>
      </c>
      <c r="T119" s="24">
        <v>21090</v>
      </c>
      <c r="U119" s="24">
        <v>21195</v>
      </c>
      <c r="V119" s="24">
        <v>21348</v>
      </c>
      <c r="W119" s="24">
        <v>21568</v>
      </c>
      <c r="X119" s="24">
        <v>21752</v>
      </c>
      <c r="Y119" s="24">
        <v>21890</v>
      </c>
      <c r="Z119" s="24">
        <v>21979</v>
      </c>
      <c r="AA119" t="s">
        <v>139</v>
      </c>
    </row>
    <row r="120" spans="1:27" x14ac:dyDescent="0.25">
      <c r="A120" s="23" t="s">
        <v>93</v>
      </c>
      <c r="B120" s="24">
        <v>0</v>
      </c>
      <c r="C120" s="24">
        <v>0</v>
      </c>
      <c r="D120" s="24">
        <v>0</v>
      </c>
      <c r="E120" s="24">
        <v>0</v>
      </c>
      <c r="F120" s="24">
        <v>0</v>
      </c>
      <c r="G120" s="24">
        <v>0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24">
        <v>0</v>
      </c>
      <c r="W120" s="24">
        <v>0</v>
      </c>
      <c r="X120" s="24">
        <v>0</v>
      </c>
      <c r="Y120" s="24">
        <v>0</v>
      </c>
      <c r="Z120" s="24">
        <v>0</v>
      </c>
      <c r="AA120" t="s">
        <v>139</v>
      </c>
    </row>
    <row r="121" spans="1:27" x14ac:dyDescent="0.25">
      <c r="A121" s="23" t="s">
        <v>95</v>
      </c>
      <c r="B121" s="24">
        <v>1487</v>
      </c>
      <c r="C121" s="24">
        <v>1487</v>
      </c>
      <c r="D121" s="24">
        <v>1487</v>
      </c>
      <c r="E121" s="24">
        <v>1503</v>
      </c>
      <c r="F121" s="24">
        <v>1504</v>
      </c>
      <c r="G121" s="24">
        <v>1507</v>
      </c>
      <c r="H121" s="24">
        <v>1520</v>
      </c>
      <c r="I121" s="24">
        <v>1517</v>
      </c>
      <c r="J121" s="24">
        <v>1521</v>
      </c>
      <c r="K121" s="24">
        <v>1505</v>
      </c>
      <c r="L121" s="24">
        <v>1511</v>
      </c>
      <c r="M121" s="24">
        <v>1520</v>
      </c>
      <c r="N121" s="24">
        <v>1523</v>
      </c>
      <c r="O121" s="24">
        <v>1531</v>
      </c>
      <c r="P121" s="24">
        <v>1530</v>
      </c>
      <c r="Q121" s="24">
        <v>1530</v>
      </c>
      <c r="R121" s="24">
        <v>1531</v>
      </c>
      <c r="S121" s="24">
        <v>1531</v>
      </c>
      <c r="T121" s="24">
        <v>1531</v>
      </c>
      <c r="U121" s="24">
        <v>1531</v>
      </c>
      <c r="V121" s="24">
        <v>1571</v>
      </c>
      <c r="W121" s="24">
        <v>1571</v>
      </c>
      <c r="X121" s="24">
        <v>1573</v>
      </c>
      <c r="Y121" s="24">
        <v>1587</v>
      </c>
      <c r="Z121" s="24">
        <v>1588</v>
      </c>
      <c r="AA121" t="s">
        <v>139</v>
      </c>
    </row>
    <row r="122" spans="1:27" x14ac:dyDescent="0.25">
      <c r="A122" s="23" t="s">
        <v>96</v>
      </c>
      <c r="B122" s="24">
        <v>95</v>
      </c>
      <c r="C122" s="24">
        <v>95</v>
      </c>
      <c r="D122" s="24">
        <v>475</v>
      </c>
      <c r="E122" s="24">
        <v>475</v>
      </c>
      <c r="F122" s="24">
        <v>665</v>
      </c>
      <c r="G122" s="24">
        <v>665</v>
      </c>
      <c r="H122" s="24">
        <v>665</v>
      </c>
      <c r="I122" s="24">
        <v>668</v>
      </c>
      <c r="J122" s="24">
        <v>858</v>
      </c>
      <c r="K122" s="24">
        <v>860</v>
      </c>
      <c r="L122" s="24">
        <v>863</v>
      </c>
      <c r="M122" s="24">
        <v>863</v>
      </c>
      <c r="N122" s="24">
        <v>863</v>
      </c>
      <c r="O122" s="24">
        <v>869</v>
      </c>
      <c r="P122" s="24">
        <v>870</v>
      </c>
      <c r="Q122" s="24">
        <v>877</v>
      </c>
      <c r="R122" s="24">
        <v>877</v>
      </c>
      <c r="S122" s="24">
        <v>875</v>
      </c>
      <c r="T122" s="24">
        <v>875</v>
      </c>
      <c r="U122" s="24">
        <v>876</v>
      </c>
      <c r="V122" s="24">
        <v>876</v>
      </c>
      <c r="W122" s="24">
        <v>876</v>
      </c>
      <c r="X122" s="24">
        <v>876</v>
      </c>
      <c r="Y122" s="24">
        <v>876</v>
      </c>
      <c r="Z122" s="24">
        <v>877</v>
      </c>
      <c r="AA122" t="s">
        <v>139</v>
      </c>
    </row>
    <row r="123" spans="1:27" x14ac:dyDescent="0.25">
      <c r="A123" s="23" t="s">
        <v>97</v>
      </c>
      <c r="B123" s="24">
        <v>1132</v>
      </c>
      <c r="C123" s="24">
        <v>1132</v>
      </c>
      <c r="D123" s="24">
        <v>1132</v>
      </c>
      <c r="E123" s="24">
        <v>1132</v>
      </c>
      <c r="F123" s="24">
        <v>1132</v>
      </c>
      <c r="G123" s="24">
        <v>1132</v>
      </c>
      <c r="H123" s="24">
        <v>1132</v>
      </c>
      <c r="I123" s="24">
        <v>1132</v>
      </c>
      <c r="J123" s="24">
        <v>1132</v>
      </c>
      <c r="K123" s="24">
        <v>1132</v>
      </c>
      <c r="L123" s="24">
        <v>1132</v>
      </c>
      <c r="M123" s="24">
        <v>1132</v>
      </c>
      <c r="N123" s="24">
        <v>1132</v>
      </c>
      <c r="O123" s="24">
        <v>1132</v>
      </c>
      <c r="P123" s="24">
        <v>1132</v>
      </c>
      <c r="Q123" s="24">
        <v>1132</v>
      </c>
      <c r="R123" s="24">
        <v>1132</v>
      </c>
      <c r="S123" s="24">
        <v>1132</v>
      </c>
      <c r="T123" s="24">
        <v>1132</v>
      </c>
      <c r="U123" s="24">
        <v>1132</v>
      </c>
      <c r="V123" s="24">
        <v>1132</v>
      </c>
      <c r="W123" s="24">
        <v>1132</v>
      </c>
      <c r="X123" s="24">
        <v>1132</v>
      </c>
      <c r="Y123" s="24">
        <v>1132</v>
      </c>
      <c r="Z123" s="24">
        <v>1328</v>
      </c>
      <c r="AA123" t="s">
        <v>139</v>
      </c>
    </row>
    <row r="124" spans="1:27" x14ac:dyDescent="0.25">
      <c r="A124" s="23" t="s">
        <v>98</v>
      </c>
      <c r="B124" s="24">
        <v>48</v>
      </c>
      <c r="C124" s="24">
        <v>48</v>
      </c>
      <c r="D124" s="24">
        <v>48</v>
      </c>
      <c r="E124" s="24">
        <v>48</v>
      </c>
      <c r="F124" s="24">
        <v>48</v>
      </c>
      <c r="G124" s="24">
        <v>48</v>
      </c>
      <c r="H124" s="24">
        <v>48</v>
      </c>
      <c r="I124" s="24">
        <v>48</v>
      </c>
      <c r="J124" s="24">
        <v>48</v>
      </c>
      <c r="K124" s="24">
        <v>48</v>
      </c>
      <c r="L124" s="24">
        <v>48</v>
      </c>
      <c r="M124" s="24">
        <v>48</v>
      </c>
      <c r="N124" s="24">
        <v>48</v>
      </c>
      <c r="O124" s="24">
        <v>54</v>
      </c>
      <c r="P124" s="24">
        <v>49</v>
      </c>
      <c r="Q124" s="24">
        <v>49</v>
      </c>
      <c r="R124" s="24">
        <v>49</v>
      </c>
      <c r="S124" s="24">
        <v>49</v>
      </c>
      <c r="T124" s="24">
        <v>51</v>
      </c>
      <c r="U124" s="24">
        <v>53</v>
      </c>
      <c r="V124" s="24">
        <v>53</v>
      </c>
      <c r="W124" s="24">
        <v>55</v>
      </c>
      <c r="X124" s="24">
        <v>56</v>
      </c>
      <c r="Y124" s="24">
        <v>57</v>
      </c>
      <c r="Z124" s="24">
        <v>57</v>
      </c>
      <c r="AA124" t="s">
        <v>139</v>
      </c>
    </row>
    <row r="125" spans="1:27" x14ac:dyDescent="0.25">
      <c r="A125" s="23" t="s">
        <v>99</v>
      </c>
      <c r="B125" s="24">
        <v>0</v>
      </c>
      <c r="C125" s="24">
        <v>0</v>
      </c>
      <c r="D125" s="24">
        <v>0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  <c r="Y125" s="24">
        <v>0</v>
      </c>
      <c r="Z125" s="24">
        <v>0</v>
      </c>
      <c r="AA125" t="s">
        <v>139</v>
      </c>
    </row>
    <row r="126" spans="1:27" x14ac:dyDescent="0.25">
      <c r="A126" s="23" t="s">
        <v>100</v>
      </c>
      <c r="B126" s="24">
        <v>37</v>
      </c>
      <c r="C126" s="24">
        <v>37</v>
      </c>
      <c r="D126" s="24">
        <v>37</v>
      </c>
      <c r="E126" s="24">
        <v>37</v>
      </c>
      <c r="F126" s="24">
        <v>37</v>
      </c>
      <c r="G126" s="24">
        <v>37</v>
      </c>
      <c r="H126" s="24">
        <v>37</v>
      </c>
      <c r="I126" s="24">
        <v>37</v>
      </c>
      <c r="J126" s="24">
        <v>37</v>
      </c>
      <c r="K126" s="24">
        <v>37</v>
      </c>
      <c r="L126" s="24">
        <v>37</v>
      </c>
      <c r="M126" s="24">
        <v>37</v>
      </c>
      <c r="N126" s="24">
        <v>37</v>
      </c>
      <c r="O126" s="24">
        <v>37</v>
      </c>
      <c r="P126" s="24">
        <v>37</v>
      </c>
      <c r="Q126" s="24">
        <v>37</v>
      </c>
      <c r="R126" s="24">
        <v>37</v>
      </c>
      <c r="S126" s="24">
        <v>37</v>
      </c>
      <c r="T126" s="24">
        <v>37</v>
      </c>
      <c r="U126" s="24">
        <v>37</v>
      </c>
      <c r="V126" s="24">
        <v>37</v>
      </c>
      <c r="W126" s="24">
        <v>37</v>
      </c>
      <c r="X126" s="24">
        <v>37</v>
      </c>
      <c r="Y126" s="24">
        <v>37</v>
      </c>
      <c r="Z126" s="24">
        <v>37</v>
      </c>
      <c r="AA126" t="s">
        <v>139</v>
      </c>
    </row>
    <row r="127" spans="1:27" x14ac:dyDescent="0.25">
      <c r="A127" s="23" t="s">
        <v>101</v>
      </c>
      <c r="B127" s="24">
        <v>10347</v>
      </c>
      <c r="C127" s="24">
        <v>10442</v>
      </c>
      <c r="D127" s="24">
        <v>10521</v>
      </c>
      <c r="E127" s="24">
        <v>10447</v>
      </c>
      <c r="F127" s="24">
        <v>10500</v>
      </c>
      <c r="G127" s="24">
        <v>10577</v>
      </c>
      <c r="H127" s="24">
        <v>10654</v>
      </c>
      <c r="I127" s="24">
        <v>10809</v>
      </c>
      <c r="J127" s="24">
        <v>10961</v>
      </c>
      <c r="K127" s="24">
        <v>10945</v>
      </c>
      <c r="L127" s="24">
        <v>11055</v>
      </c>
      <c r="M127" s="24">
        <v>11028</v>
      </c>
      <c r="N127" s="24">
        <v>10965</v>
      </c>
      <c r="O127" s="24">
        <v>11004</v>
      </c>
      <c r="P127" s="24">
        <v>11040</v>
      </c>
      <c r="Q127" s="24">
        <v>11092</v>
      </c>
      <c r="R127" s="24">
        <v>11107</v>
      </c>
      <c r="S127" s="24">
        <v>11267</v>
      </c>
      <c r="T127" s="24">
        <v>11720</v>
      </c>
      <c r="U127" s="24">
        <v>11897</v>
      </c>
      <c r="V127" s="24">
        <v>12158</v>
      </c>
      <c r="W127" s="24">
        <v>12445</v>
      </c>
      <c r="X127" s="24">
        <v>12541</v>
      </c>
      <c r="Y127" s="24">
        <v>12614</v>
      </c>
      <c r="Z127" s="24">
        <v>12760</v>
      </c>
      <c r="AA127" t="s">
        <v>139</v>
      </c>
    </row>
    <row r="128" spans="1:27" x14ac:dyDescent="0.25">
      <c r="A128" s="23" t="s">
        <v>102</v>
      </c>
      <c r="B128" s="24">
        <v>1887</v>
      </c>
      <c r="C128" s="24">
        <v>1923</v>
      </c>
      <c r="D128" s="24">
        <v>2049</v>
      </c>
      <c r="E128" s="24">
        <v>2056</v>
      </c>
      <c r="F128" s="24">
        <v>2070</v>
      </c>
      <c r="G128" s="24">
        <v>2063</v>
      </c>
      <c r="H128" s="24">
        <v>2073</v>
      </c>
      <c r="I128" s="24">
        <v>2076</v>
      </c>
      <c r="J128" s="24">
        <v>2174</v>
      </c>
      <c r="K128" s="24">
        <v>2178</v>
      </c>
      <c r="L128" s="24">
        <v>2182</v>
      </c>
      <c r="M128" s="24">
        <v>2233</v>
      </c>
      <c r="N128" s="24">
        <v>2206</v>
      </c>
      <c r="O128" s="24">
        <v>2272</v>
      </c>
      <c r="P128" s="24">
        <v>2281</v>
      </c>
      <c r="Q128" s="24">
        <v>2320</v>
      </c>
      <c r="R128" s="24">
        <v>2330</v>
      </c>
      <c r="S128" s="24">
        <v>2327</v>
      </c>
      <c r="T128" s="24">
        <v>2334</v>
      </c>
      <c r="U128" s="24">
        <v>2337</v>
      </c>
      <c r="V128" s="24">
        <v>2341</v>
      </c>
      <c r="W128" s="24">
        <v>2345</v>
      </c>
      <c r="X128" s="24">
        <v>2350</v>
      </c>
      <c r="Y128" s="24">
        <v>2354</v>
      </c>
      <c r="Z128" s="24">
        <v>2363</v>
      </c>
      <c r="AA128" t="s">
        <v>139</v>
      </c>
    </row>
    <row r="129" spans="1:27" x14ac:dyDescent="0.25">
      <c r="A129" s="23" t="s">
        <v>103</v>
      </c>
      <c r="B129" s="24">
        <v>3356</v>
      </c>
      <c r="C129" s="24">
        <v>3336</v>
      </c>
      <c r="D129" s="24">
        <v>3691</v>
      </c>
      <c r="E129" s="24">
        <v>4144</v>
      </c>
      <c r="F129" s="24">
        <v>4197</v>
      </c>
      <c r="G129" s="24">
        <v>4470</v>
      </c>
      <c r="H129" s="24">
        <v>4486</v>
      </c>
      <c r="I129" s="24">
        <v>4492</v>
      </c>
      <c r="J129" s="24">
        <v>4498</v>
      </c>
      <c r="K129" s="24">
        <v>4519</v>
      </c>
      <c r="L129" s="24">
        <v>4529</v>
      </c>
      <c r="M129" s="24">
        <v>4554</v>
      </c>
      <c r="N129" s="24">
        <v>4577</v>
      </c>
      <c r="O129" s="24">
        <v>4577</v>
      </c>
      <c r="P129" s="24">
        <v>4825</v>
      </c>
      <c r="Q129" s="24">
        <v>5011</v>
      </c>
      <c r="R129" s="24">
        <v>5047</v>
      </c>
      <c r="S129" s="24">
        <v>5056</v>
      </c>
      <c r="T129" s="24">
        <v>5053</v>
      </c>
      <c r="U129" s="24">
        <v>5085</v>
      </c>
      <c r="V129" s="24">
        <v>5100</v>
      </c>
      <c r="W129" s="24">
        <v>5529</v>
      </c>
      <c r="X129" s="24">
        <v>5706</v>
      </c>
      <c r="Y129" s="24">
        <v>5655</v>
      </c>
      <c r="Z129" s="24">
        <v>5709</v>
      </c>
      <c r="AA129" t="s">
        <v>139</v>
      </c>
    </row>
    <row r="130" spans="1:27" x14ac:dyDescent="0.25">
      <c r="A130" s="23" t="s">
        <v>104</v>
      </c>
      <c r="B130" s="24">
        <v>0</v>
      </c>
      <c r="C130" s="24">
        <v>0</v>
      </c>
      <c r="D130" s="24">
        <v>0</v>
      </c>
      <c r="E130" s="24">
        <v>0</v>
      </c>
      <c r="F130" s="24">
        <v>0</v>
      </c>
      <c r="G130" s="24">
        <v>0</v>
      </c>
      <c r="H130" s="24">
        <v>0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 s="24">
        <v>0</v>
      </c>
      <c r="Q130" s="24">
        <v>6266</v>
      </c>
      <c r="R130" s="24">
        <v>6247</v>
      </c>
      <c r="S130" s="24">
        <v>6289</v>
      </c>
      <c r="T130" s="24">
        <v>6302</v>
      </c>
      <c r="U130" s="24">
        <v>6368</v>
      </c>
      <c r="V130" s="24">
        <v>6391</v>
      </c>
      <c r="W130" s="24">
        <v>6411</v>
      </c>
      <c r="X130" s="24">
        <v>6455</v>
      </c>
      <c r="Y130" s="24">
        <v>6509</v>
      </c>
      <c r="Z130" s="24">
        <v>6523</v>
      </c>
      <c r="AA130" t="s">
        <v>139</v>
      </c>
    </row>
    <row r="131" spans="1:27" x14ac:dyDescent="0.25">
      <c r="A131" s="23" t="s">
        <v>105</v>
      </c>
      <c r="B131" s="24">
        <v>728</v>
      </c>
      <c r="C131" s="24">
        <v>728</v>
      </c>
      <c r="D131" s="24">
        <v>728</v>
      </c>
      <c r="E131" s="24">
        <v>728</v>
      </c>
      <c r="F131" s="24">
        <v>728</v>
      </c>
      <c r="G131" s="24">
        <v>730</v>
      </c>
      <c r="H131" s="24">
        <v>707</v>
      </c>
      <c r="I131" s="24">
        <v>707</v>
      </c>
      <c r="J131" s="24">
        <v>783</v>
      </c>
      <c r="K131" s="24">
        <v>788</v>
      </c>
      <c r="L131" s="24">
        <v>753</v>
      </c>
      <c r="M131" s="24">
        <v>797</v>
      </c>
      <c r="N131" s="24">
        <v>844</v>
      </c>
      <c r="O131" s="24">
        <v>868</v>
      </c>
      <c r="P131" s="24">
        <v>869</v>
      </c>
      <c r="Q131" s="24">
        <v>875</v>
      </c>
      <c r="R131" s="24">
        <v>905</v>
      </c>
      <c r="S131" s="24">
        <v>906</v>
      </c>
      <c r="T131" s="24">
        <v>913</v>
      </c>
      <c r="U131" s="24">
        <v>954</v>
      </c>
      <c r="V131" s="24">
        <v>1138</v>
      </c>
      <c r="W131" s="24">
        <v>1137</v>
      </c>
      <c r="X131" s="24">
        <v>1138</v>
      </c>
      <c r="Y131" s="24">
        <v>1183</v>
      </c>
      <c r="Z131" s="24">
        <v>1180</v>
      </c>
      <c r="AA131" t="s">
        <v>139</v>
      </c>
    </row>
    <row r="132" spans="1:27" x14ac:dyDescent="0.25">
      <c r="A132" s="23" t="s">
        <v>106</v>
      </c>
      <c r="B132" s="24">
        <v>0</v>
      </c>
      <c r="C132" s="24">
        <v>0</v>
      </c>
      <c r="D132" s="24">
        <v>0</v>
      </c>
      <c r="E132" s="24">
        <v>0</v>
      </c>
      <c r="F132" s="24">
        <v>0</v>
      </c>
      <c r="G132" s="24">
        <v>2260</v>
      </c>
      <c r="H132" s="24">
        <v>2390</v>
      </c>
      <c r="I132" s="24">
        <v>2399</v>
      </c>
      <c r="J132" s="24">
        <v>2417</v>
      </c>
      <c r="K132" s="24">
        <v>2419</v>
      </c>
      <c r="L132" s="24">
        <v>2420</v>
      </c>
      <c r="M132" s="24">
        <v>2408</v>
      </c>
      <c r="N132" s="24">
        <v>2411</v>
      </c>
      <c r="O132" s="24">
        <v>2413</v>
      </c>
      <c r="P132" s="24">
        <v>2493</v>
      </c>
      <c r="Q132" s="24">
        <v>2488</v>
      </c>
      <c r="R132" s="24">
        <v>2488</v>
      </c>
      <c r="S132" s="24">
        <v>2490</v>
      </c>
      <c r="T132" s="24">
        <v>2523</v>
      </c>
      <c r="U132" s="24">
        <v>2462</v>
      </c>
      <c r="V132" s="24">
        <v>2491</v>
      </c>
      <c r="W132" s="24">
        <v>2494</v>
      </c>
      <c r="X132" s="24">
        <v>2493</v>
      </c>
      <c r="Y132" s="24">
        <v>2493</v>
      </c>
      <c r="Z132" s="24">
        <v>2493</v>
      </c>
      <c r="AA132" t="s">
        <v>139</v>
      </c>
    </row>
    <row r="133" spans="1:27" x14ac:dyDescent="0.25">
      <c r="A133" s="23" t="s">
        <v>107</v>
      </c>
      <c r="B133" s="24">
        <v>2621</v>
      </c>
      <c r="C133" s="24">
        <v>2648</v>
      </c>
      <c r="D133" s="24">
        <v>2679</v>
      </c>
      <c r="E133" s="24">
        <v>2731</v>
      </c>
      <c r="F133" s="24">
        <v>2736</v>
      </c>
      <c r="G133" s="24">
        <v>2777</v>
      </c>
      <c r="H133" s="24">
        <v>2785</v>
      </c>
      <c r="I133" s="24">
        <v>2861</v>
      </c>
      <c r="J133" s="24">
        <v>2881</v>
      </c>
      <c r="K133" s="24">
        <v>2881</v>
      </c>
      <c r="L133" s="24">
        <v>2687</v>
      </c>
      <c r="M133" s="24">
        <v>2731</v>
      </c>
      <c r="N133" s="24">
        <v>2769</v>
      </c>
      <c r="O133" s="24">
        <v>2771</v>
      </c>
      <c r="P133" s="24">
        <v>2804</v>
      </c>
      <c r="Q133" s="24">
        <v>2840</v>
      </c>
      <c r="R133" s="24">
        <v>2867</v>
      </c>
      <c r="S133" s="24">
        <v>2907</v>
      </c>
      <c r="T133" s="24">
        <v>2927</v>
      </c>
      <c r="U133" s="24">
        <v>2950</v>
      </c>
      <c r="V133" s="24">
        <v>2960</v>
      </c>
      <c r="W133" s="24">
        <v>3001</v>
      </c>
      <c r="X133" s="24">
        <v>3029</v>
      </c>
      <c r="Y133" s="24">
        <v>3038</v>
      </c>
      <c r="Z133" s="24">
        <v>3062</v>
      </c>
      <c r="AA133" t="s">
        <v>139</v>
      </c>
    </row>
    <row r="134" spans="1:27" x14ac:dyDescent="0.25">
      <c r="A134" s="23" t="s">
        <v>108</v>
      </c>
      <c r="B134" s="24">
        <v>15391</v>
      </c>
      <c r="C134" s="24">
        <v>15378</v>
      </c>
      <c r="D134" s="24">
        <v>15444</v>
      </c>
      <c r="E134" s="24">
        <v>15552</v>
      </c>
      <c r="F134" s="24">
        <v>15760</v>
      </c>
      <c r="G134" s="24">
        <v>15414</v>
      </c>
      <c r="H134" s="24">
        <v>15661</v>
      </c>
      <c r="I134" s="24">
        <v>15959</v>
      </c>
      <c r="J134" s="24">
        <v>16183</v>
      </c>
      <c r="K134" s="24">
        <v>16374</v>
      </c>
      <c r="L134" s="24">
        <v>16469</v>
      </c>
      <c r="M134" s="24">
        <v>16511</v>
      </c>
      <c r="N134" s="24">
        <v>16187</v>
      </c>
      <c r="O134" s="24">
        <v>16098</v>
      </c>
      <c r="P134" s="24">
        <v>16342</v>
      </c>
      <c r="Q134" s="24">
        <v>16342</v>
      </c>
      <c r="R134" s="24">
        <v>16268</v>
      </c>
      <c r="S134" s="24">
        <v>16634</v>
      </c>
      <c r="T134" s="24">
        <v>16434</v>
      </c>
      <c r="U134" s="24">
        <v>16649</v>
      </c>
      <c r="V134" s="24">
        <v>16729</v>
      </c>
      <c r="W134" s="24">
        <v>16574</v>
      </c>
      <c r="X134" s="24">
        <v>16411</v>
      </c>
      <c r="Y134" s="24">
        <v>16485</v>
      </c>
      <c r="Z134" s="24">
        <v>15987</v>
      </c>
      <c r="AA134" t="s">
        <v>139</v>
      </c>
    </row>
    <row r="135" spans="1:27" x14ac:dyDescent="0.25">
      <c r="A135" s="23" t="s">
        <v>109</v>
      </c>
      <c r="B135" s="24">
        <v>3796</v>
      </c>
      <c r="C135" s="24">
        <v>4080</v>
      </c>
      <c r="D135" s="24">
        <v>4100</v>
      </c>
      <c r="E135" s="24">
        <v>4101</v>
      </c>
      <c r="F135" s="24">
        <v>4102</v>
      </c>
      <c r="G135" s="24">
        <v>4102</v>
      </c>
      <c r="H135" s="24">
        <v>4108</v>
      </c>
      <c r="I135" s="24">
        <v>4131</v>
      </c>
      <c r="J135" s="24">
        <v>4115</v>
      </c>
      <c r="K135" s="24">
        <v>4115</v>
      </c>
      <c r="L135" s="24">
        <v>4115</v>
      </c>
      <c r="M135" s="24">
        <v>4228</v>
      </c>
      <c r="N135" s="24">
        <v>4184</v>
      </c>
      <c r="O135" s="24">
        <v>4155</v>
      </c>
      <c r="P135" s="24">
        <v>4144</v>
      </c>
      <c r="Q135" s="24">
        <v>4131</v>
      </c>
      <c r="R135" s="24">
        <v>4088</v>
      </c>
      <c r="S135" s="24">
        <v>4103</v>
      </c>
      <c r="T135" s="24">
        <v>4200</v>
      </c>
      <c r="U135" s="24">
        <v>4203</v>
      </c>
      <c r="V135" s="24">
        <v>4203</v>
      </c>
      <c r="W135" s="24">
        <v>4221</v>
      </c>
      <c r="X135" s="24">
        <v>4221</v>
      </c>
      <c r="Y135" s="24">
        <v>4221</v>
      </c>
      <c r="Z135" s="24">
        <v>4221</v>
      </c>
      <c r="AA135" t="s">
        <v>139</v>
      </c>
    </row>
    <row r="136" spans="1:27" x14ac:dyDescent="0.25">
      <c r="A136" s="23" t="s">
        <v>110</v>
      </c>
      <c r="B136" s="24">
        <v>752</v>
      </c>
      <c r="C136" s="24">
        <v>775</v>
      </c>
      <c r="D136" s="24">
        <v>875</v>
      </c>
      <c r="E136" s="24">
        <v>875</v>
      </c>
      <c r="F136" s="24">
        <v>880</v>
      </c>
      <c r="G136" s="24">
        <v>880</v>
      </c>
      <c r="H136" s="24">
        <v>880</v>
      </c>
      <c r="I136" s="24">
        <v>919</v>
      </c>
      <c r="J136" s="24">
        <v>952</v>
      </c>
      <c r="K136" s="24">
        <v>1012</v>
      </c>
      <c r="L136" s="24">
        <v>1060</v>
      </c>
      <c r="M136" s="24">
        <v>1105</v>
      </c>
      <c r="N136" s="24">
        <v>1151</v>
      </c>
      <c r="O136" s="24">
        <v>1151</v>
      </c>
      <c r="P136" s="24">
        <v>1159</v>
      </c>
      <c r="Q136" s="24">
        <v>1159</v>
      </c>
      <c r="R136" s="24">
        <v>1162</v>
      </c>
      <c r="S136" s="24">
        <v>1758</v>
      </c>
      <c r="T136" s="24">
        <v>1879</v>
      </c>
      <c r="U136" s="24">
        <v>1875</v>
      </c>
      <c r="V136" s="24">
        <v>1883</v>
      </c>
      <c r="W136" s="24">
        <v>1884</v>
      </c>
      <c r="X136" s="24">
        <v>1877</v>
      </c>
      <c r="Y136" s="24">
        <v>1984</v>
      </c>
      <c r="Z136" s="24">
        <v>1984</v>
      </c>
      <c r="AA136" t="s">
        <v>139</v>
      </c>
    </row>
    <row r="137" spans="1:27" x14ac:dyDescent="0.25">
      <c r="A137" s="23" t="s">
        <v>111</v>
      </c>
      <c r="B137" s="24">
        <v>24630</v>
      </c>
      <c r="C137" s="24">
        <v>24083</v>
      </c>
      <c r="D137" s="24">
        <v>24099</v>
      </c>
      <c r="E137" s="24">
        <v>24062</v>
      </c>
      <c r="F137" s="24">
        <v>23962</v>
      </c>
      <c r="G137" s="24">
        <v>25579</v>
      </c>
      <c r="H137" s="24">
        <v>25791</v>
      </c>
      <c r="I137" s="24">
        <v>25617</v>
      </c>
      <c r="J137" s="24">
        <v>25291</v>
      </c>
      <c r="K137" s="24">
        <v>25709</v>
      </c>
      <c r="L137" s="24">
        <v>25957</v>
      </c>
      <c r="M137" s="24">
        <v>25526</v>
      </c>
      <c r="N137" s="24">
        <v>27079</v>
      </c>
      <c r="O137" s="24">
        <v>27175</v>
      </c>
      <c r="P137" s="24">
        <v>27226</v>
      </c>
      <c r="Q137" s="24">
        <v>27735</v>
      </c>
      <c r="R137" s="24">
        <v>27868</v>
      </c>
      <c r="S137" s="24">
        <v>28089</v>
      </c>
      <c r="T137" s="24">
        <v>28525</v>
      </c>
      <c r="U137" s="24">
        <v>28651</v>
      </c>
      <c r="V137" s="24">
        <v>28634</v>
      </c>
      <c r="W137" s="24">
        <v>28910</v>
      </c>
      <c r="X137" s="24">
        <v>29450</v>
      </c>
      <c r="Y137" s="24">
        <v>29974</v>
      </c>
      <c r="Z137" s="24">
        <v>30094</v>
      </c>
      <c r="AA137" t="s">
        <v>139</v>
      </c>
    </row>
    <row r="138" spans="1:27" x14ac:dyDescent="0.25">
      <c r="A138" s="23" t="s">
        <v>112</v>
      </c>
      <c r="B138" s="24">
        <v>0</v>
      </c>
      <c r="C138" s="24">
        <v>0</v>
      </c>
      <c r="D138" s="24">
        <v>0</v>
      </c>
      <c r="E138" s="24">
        <v>0</v>
      </c>
      <c r="F138" s="24">
        <v>0</v>
      </c>
      <c r="G138" s="24">
        <v>0</v>
      </c>
      <c r="H138" s="24">
        <v>0</v>
      </c>
      <c r="I138" s="24">
        <v>0</v>
      </c>
      <c r="J138" s="24">
        <v>0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676</v>
      </c>
      <c r="R138" s="24">
        <v>676</v>
      </c>
      <c r="S138" s="24">
        <v>676</v>
      </c>
      <c r="T138" s="24">
        <v>676</v>
      </c>
      <c r="U138" s="24">
        <v>676</v>
      </c>
      <c r="V138" s="24">
        <v>676</v>
      </c>
      <c r="W138" s="24">
        <v>676</v>
      </c>
      <c r="X138" s="24">
        <v>658</v>
      </c>
      <c r="Y138" s="24">
        <v>651</v>
      </c>
      <c r="Z138" s="24">
        <v>651</v>
      </c>
      <c r="AA138" t="s">
        <v>139</v>
      </c>
    </row>
    <row r="139" spans="1:27" x14ac:dyDescent="0.25">
      <c r="A139" s="23" t="s">
        <v>113</v>
      </c>
      <c r="B139" s="24">
        <v>417</v>
      </c>
      <c r="C139" s="24">
        <v>417</v>
      </c>
      <c r="D139" s="24">
        <v>418</v>
      </c>
      <c r="E139" s="24">
        <v>418</v>
      </c>
      <c r="F139" s="24">
        <v>423</v>
      </c>
      <c r="G139" s="24">
        <v>423</v>
      </c>
      <c r="H139" s="24">
        <v>428</v>
      </c>
      <c r="I139" s="24">
        <v>433</v>
      </c>
      <c r="J139" s="24">
        <v>433</v>
      </c>
      <c r="K139" s="24">
        <v>433</v>
      </c>
      <c r="L139" s="24">
        <v>443</v>
      </c>
      <c r="M139" s="24">
        <v>443</v>
      </c>
      <c r="N139" s="24">
        <v>443</v>
      </c>
      <c r="O139" s="24">
        <v>444</v>
      </c>
      <c r="P139" s="24">
        <v>544</v>
      </c>
      <c r="Q139" s="24">
        <v>544</v>
      </c>
      <c r="R139" s="24">
        <v>545</v>
      </c>
      <c r="S139" s="24">
        <v>546</v>
      </c>
      <c r="T139" s="24">
        <v>553</v>
      </c>
      <c r="U139" s="24">
        <v>553</v>
      </c>
      <c r="V139" s="24">
        <v>555</v>
      </c>
      <c r="W139" s="24">
        <v>556</v>
      </c>
      <c r="X139" s="24">
        <v>595</v>
      </c>
      <c r="Y139" s="24">
        <v>617</v>
      </c>
      <c r="Z139" s="24">
        <v>632</v>
      </c>
      <c r="AA139" t="s">
        <v>139</v>
      </c>
    </row>
    <row r="140" spans="1:27" x14ac:dyDescent="0.25">
      <c r="A140" s="23" t="s">
        <v>114</v>
      </c>
      <c r="B140" s="24">
        <v>0</v>
      </c>
      <c r="C140" s="24">
        <v>0</v>
      </c>
      <c r="D140" s="24">
        <v>1453</v>
      </c>
      <c r="E140" s="24">
        <v>1453</v>
      </c>
      <c r="F140" s="24">
        <v>1453</v>
      </c>
      <c r="G140" s="24">
        <v>1453</v>
      </c>
      <c r="H140" s="24">
        <v>1453</v>
      </c>
      <c r="I140" s="24">
        <v>1453</v>
      </c>
      <c r="J140" s="24">
        <v>1453</v>
      </c>
      <c r="K140" s="24">
        <v>1453</v>
      </c>
      <c r="L140" s="24">
        <v>1453</v>
      </c>
      <c r="M140" s="24">
        <v>1453</v>
      </c>
      <c r="N140" s="24">
        <v>1453</v>
      </c>
      <c r="O140" s="24">
        <v>1453</v>
      </c>
      <c r="P140" s="24">
        <v>1453</v>
      </c>
      <c r="Q140" s="24">
        <v>1453</v>
      </c>
      <c r="R140" s="24">
        <v>1453</v>
      </c>
      <c r="S140" s="24">
        <v>1455</v>
      </c>
      <c r="T140" s="24">
        <v>1457</v>
      </c>
      <c r="U140" s="24">
        <v>1459</v>
      </c>
      <c r="V140" s="24">
        <v>1475</v>
      </c>
      <c r="W140" s="24">
        <v>1508</v>
      </c>
      <c r="X140" s="24">
        <v>1628</v>
      </c>
      <c r="Y140" s="24">
        <v>1781</v>
      </c>
      <c r="Z140" s="24">
        <v>1823</v>
      </c>
      <c r="AA140" t="s">
        <v>139</v>
      </c>
    </row>
    <row r="141" spans="1:27" x14ac:dyDescent="0.25">
      <c r="A141" s="23" t="s">
        <v>115</v>
      </c>
      <c r="B141" s="24">
        <v>0</v>
      </c>
      <c r="C141" s="24">
        <v>0</v>
      </c>
      <c r="D141" s="24">
        <v>0</v>
      </c>
      <c r="E141" s="24">
        <v>0</v>
      </c>
      <c r="F141" s="24">
        <v>0</v>
      </c>
      <c r="G141" s="24">
        <v>0</v>
      </c>
      <c r="H141" s="24">
        <v>0</v>
      </c>
      <c r="I141" s="24">
        <v>0</v>
      </c>
      <c r="J141" s="24">
        <v>0</v>
      </c>
      <c r="K141" s="24">
        <v>0</v>
      </c>
      <c r="L141" s="24">
        <v>0</v>
      </c>
      <c r="M141" s="24">
        <v>0</v>
      </c>
      <c r="N141" s="24">
        <v>0</v>
      </c>
      <c r="O141" s="24">
        <v>0</v>
      </c>
      <c r="P141" s="24">
        <v>0</v>
      </c>
      <c r="Q141" s="24">
        <v>0</v>
      </c>
      <c r="R141" s="24">
        <v>0</v>
      </c>
      <c r="S141" s="24">
        <v>0</v>
      </c>
      <c r="T141" s="24">
        <v>0</v>
      </c>
      <c r="U141" s="24">
        <v>0</v>
      </c>
      <c r="V141" s="24">
        <v>0</v>
      </c>
      <c r="W141" s="24">
        <v>0</v>
      </c>
      <c r="X141" s="24">
        <v>0</v>
      </c>
      <c r="Y141" s="24">
        <v>2914</v>
      </c>
      <c r="Z141" s="24">
        <v>3017</v>
      </c>
      <c r="AA141" t="s">
        <v>139</v>
      </c>
    </row>
    <row r="142" spans="1:27" x14ac:dyDescent="0.25">
      <c r="A142" s="23" t="s">
        <v>116</v>
      </c>
      <c r="B142" s="24">
        <v>6753</v>
      </c>
      <c r="C142" s="24">
        <v>7103</v>
      </c>
      <c r="D142" s="24">
        <v>8368</v>
      </c>
      <c r="E142" s="24">
        <v>9671</v>
      </c>
      <c r="F142" s="24">
        <v>9854</v>
      </c>
      <c r="G142" s="24">
        <v>9853</v>
      </c>
      <c r="H142" s="24">
        <v>9925</v>
      </c>
      <c r="I142" s="24">
        <v>10089</v>
      </c>
      <c r="J142" s="24">
        <v>10293</v>
      </c>
      <c r="K142" s="24">
        <v>10515</v>
      </c>
      <c r="L142" s="24">
        <v>11135</v>
      </c>
      <c r="M142" s="24">
        <v>11620</v>
      </c>
      <c r="N142" s="24">
        <v>12141</v>
      </c>
      <c r="O142" s="24">
        <v>11939</v>
      </c>
      <c r="P142" s="24">
        <v>11991</v>
      </c>
      <c r="Q142" s="24">
        <v>12343</v>
      </c>
      <c r="R142" s="24">
        <v>12500</v>
      </c>
      <c r="S142" s="24">
        <v>12837</v>
      </c>
      <c r="T142" s="24">
        <v>13275</v>
      </c>
      <c r="U142" s="24">
        <v>14009</v>
      </c>
      <c r="V142" s="24">
        <v>15287</v>
      </c>
      <c r="W142" s="24">
        <v>16593</v>
      </c>
      <c r="X142" s="24">
        <v>19065</v>
      </c>
      <c r="Y142" s="24">
        <v>21745</v>
      </c>
      <c r="Z142" s="24">
        <v>23643</v>
      </c>
      <c r="AA142" t="s">
        <v>139</v>
      </c>
    </row>
    <row r="143" spans="1:27" x14ac:dyDescent="0.25">
      <c r="A143" s="23" t="s">
        <v>117</v>
      </c>
      <c r="B143" s="24">
        <v>0</v>
      </c>
      <c r="C143" s="24">
        <v>0</v>
      </c>
      <c r="D143" s="24">
        <v>0</v>
      </c>
      <c r="E143" s="24">
        <v>0</v>
      </c>
      <c r="F143" s="24">
        <v>0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0</v>
      </c>
      <c r="M143" s="24">
        <v>0</v>
      </c>
      <c r="N143" s="24">
        <v>0</v>
      </c>
      <c r="O143" s="24">
        <v>0</v>
      </c>
      <c r="P143" s="24">
        <v>0</v>
      </c>
      <c r="Q143" s="24">
        <v>0</v>
      </c>
      <c r="R143" s="24">
        <v>0</v>
      </c>
      <c r="S143" s="24">
        <v>0</v>
      </c>
      <c r="T143" s="24">
        <v>0</v>
      </c>
      <c r="U143" s="24">
        <v>0</v>
      </c>
      <c r="V143" s="24">
        <v>0</v>
      </c>
      <c r="W143" s="24">
        <v>0</v>
      </c>
      <c r="X143" s="24">
        <v>0</v>
      </c>
      <c r="Y143" s="24">
        <v>0</v>
      </c>
      <c r="Z143" s="24">
        <v>0</v>
      </c>
      <c r="AA143" t="s">
        <v>139</v>
      </c>
    </row>
    <row r="144" spans="1:27" x14ac:dyDescent="0.25">
      <c r="A144" s="23" t="s">
        <v>118</v>
      </c>
      <c r="B144" s="24">
        <v>0</v>
      </c>
      <c r="C144" s="24">
        <v>0</v>
      </c>
      <c r="D144" s="24">
        <v>0</v>
      </c>
      <c r="E144" s="24">
        <v>0</v>
      </c>
      <c r="F144" s="24">
        <v>0</v>
      </c>
      <c r="G144" s="24">
        <v>0</v>
      </c>
      <c r="H144" s="24">
        <v>0</v>
      </c>
      <c r="I144" s="24">
        <v>0</v>
      </c>
      <c r="J144" s="24">
        <v>0</v>
      </c>
      <c r="K144" s="24">
        <v>0</v>
      </c>
      <c r="L144" s="24">
        <v>32</v>
      </c>
      <c r="M144" s="24">
        <v>32</v>
      </c>
      <c r="N144" s="24">
        <v>32</v>
      </c>
      <c r="O144" s="24">
        <v>32</v>
      </c>
      <c r="P144" s="24">
        <v>32</v>
      </c>
      <c r="Q144" s="24">
        <v>32</v>
      </c>
      <c r="R144" s="24">
        <v>40</v>
      </c>
      <c r="S144" s="24">
        <v>40</v>
      </c>
      <c r="T144" s="24">
        <v>40</v>
      </c>
      <c r="U144" s="24">
        <v>40</v>
      </c>
      <c r="V144" s="24">
        <v>42</v>
      </c>
      <c r="W144" s="24">
        <v>43</v>
      </c>
      <c r="X144" s="24">
        <v>43</v>
      </c>
      <c r="Y144" s="24">
        <v>43</v>
      </c>
      <c r="Z144" s="24">
        <v>43</v>
      </c>
      <c r="AA144" t="s">
        <v>139</v>
      </c>
    </row>
    <row r="145" spans="1:27" x14ac:dyDescent="0.25">
      <c r="A145" s="23" t="s">
        <v>119</v>
      </c>
      <c r="B145" s="24">
        <v>64</v>
      </c>
      <c r="C145" s="24">
        <v>64</v>
      </c>
      <c r="D145" s="24">
        <v>64</v>
      </c>
      <c r="E145" s="24">
        <v>64</v>
      </c>
      <c r="F145" s="24">
        <v>64</v>
      </c>
      <c r="G145" s="24">
        <v>36</v>
      </c>
      <c r="H145" s="24">
        <v>22</v>
      </c>
      <c r="I145" s="24">
        <v>56</v>
      </c>
      <c r="J145" s="24">
        <v>16</v>
      </c>
      <c r="K145" s="24">
        <v>16</v>
      </c>
      <c r="L145" s="24">
        <v>16</v>
      </c>
      <c r="M145" s="24">
        <v>16</v>
      </c>
      <c r="N145" s="24">
        <v>16</v>
      </c>
      <c r="O145" s="24">
        <v>16</v>
      </c>
      <c r="P145" s="24">
        <v>16</v>
      </c>
      <c r="Q145" s="24">
        <v>16</v>
      </c>
      <c r="R145" s="24">
        <v>16</v>
      </c>
      <c r="S145" s="24">
        <v>16</v>
      </c>
      <c r="T145" s="24">
        <v>16</v>
      </c>
      <c r="U145" s="24">
        <v>16</v>
      </c>
      <c r="V145" s="24">
        <v>16</v>
      </c>
      <c r="W145" s="24">
        <v>16</v>
      </c>
      <c r="X145" s="24">
        <v>16</v>
      </c>
      <c r="Y145" s="24">
        <v>16</v>
      </c>
      <c r="Z145" s="24">
        <v>16</v>
      </c>
      <c r="AA145" t="s">
        <v>139</v>
      </c>
    </row>
    <row r="146" spans="1:27" x14ac:dyDescent="0.25">
      <c r="A146" s="23" t="s">
        <v>120</v>
      </c>
      <c r="B146" s="24">
        <v>0</v>
      </c>
      <c r="C146" s="24">
        <v>0</v>
      </c>
      <c r="D146" s="24">
        <v>0</v>
      </c>
      <c r="E146" s="24">
        <v>0</v>
      </c>
      <c r="F146" s="24">
        <v>0</v>
      </c>
      <c r="G146" s="24">
        <v>0</v>
      </c>
      <c r="H146" s="24">
        <v>0</v>
      </c>
      <c r="I146" s="24">
        <v>0</v>
      </c>
      <c r="J146" s="24">
        <v>0</v>
      </c>
      <c r="K146" s="24">
        <v>0</v>
      </c>
      <c r="L146" s="24">
        <v>0</v>
      </c>
      <c r="M146" s="24">
        <v>0</v>
      </c>
      <c r="N146" s="24">
        <v>0</v>
      </c>
      <c r="O146" s="24">
        <v>0</v>
      </c>
      <c r="P146" s="24">
        <v>0</v>
      </c>
      <c r="Q146" s="24">
        <v>0</v>
      </c>
      <c r="R146" s="24">
        <v>0</v>
      </c>
      <c r="S146" s="24">
        <v>5048</v>
      </c>
      <c r="T146" s="24">
        <v>5076</v>
      </c>
      <c r="U146" s="24">
        <v>5415</v>
      </c>
      <c r="V146" s="24">
        <v>5453</v>
      </c>
      <c r="W146" s="24">
        <v>5463</v>
      </c>
      <c r="X146" s="24">
        <v>5465</v>
      </c>
      <c r="Y146" s="24">
        <v>5484</v>
      </c>
      <c r="Z146" s="24">
        <v>5847</v>
      </c>
      <c r="AA146" t="s">
        <v>139</v>
      </c>
    </row>
    <row r="148" spans="1:27" x14ac:dyDescent="0.25">
      <c r="A148" s="21" t="s">
        <v>121</v>
      </c>
    </row>
    <row r="149" spans="1:27" x14ac:dyDescent="0.25">
      <c r="A149" s="21" t="s">
        <v>94</v>
      </c>
      <c r="B149" s="21" t="s">
        <v>122</v>
      </c>
    </row>
    <row r="151" spans="1:27" x14ac:dyDescent="0.25">
      <c r="A151" s="21" t="s">
        <v>54</v>
      </c>
      <c r="B151" s="21" t="s">
        <v>55</v>
      </c>
    </row>
    <row r="152" spans="1:27" x14ac:dyDescent="0.25">
      <c r="A152" s="21" t="s">
        <v>56</v>
      </c>
      <c r="B152" s="21" t="s">
        <v>57</v>
      </c>
    </row>
    <row r="153" spans="1:27" x14ac:dyDescent="0.25">
      <c r="A153" s="21" t="s">
        <v>58</v>
      </c>
      <c r="B153" s="21" t="s">
        <v>125</v>
      </c>
    </row>
    <row r="155" spans="1:27" x14ac:dyDescent="0.25">
      <c r="A155" s="23" t="s">
        <v>60</v>
      </c>
      <c r="B155" s="23" t="s">
        <v>61</v>
      </c>
      <c r="C155" s="23" t="s">
        <v>62</v>
      </c>
      <c r="D155" s="23" t="s">
        <v>63</v>
      </c>
      <c r="E155" s="23" t="s">
        <v>64</v>
      </c>
      <c r="F155" s="23" t="s">
        <v>65</v>
      </c>
      <c r="G155" s="23" t="s">
        <v>66</v>
      </c>
      <c r="H155" s="23" t="s">
        <v>67</v>
      </c>
      <c r="I155" s="23" t="s">
        <v>68</v>
      </c>
      <c r="J155" s="23" t="s">
        <v>69</v>
      </c>
      <c r="K155" s="23" t="s">
        <v>70</v>
      </c>
      <c r="L155" s="23" t="s">
        <v>0</v>
      </c>
      <c r="M155" s="23" t="s">
        <v>3</v>
      </c>
      <c r="N155" s="23" t="s">
        <v>71</v>
      </c>
      <c r="O155" s="23" t="s">
        <v>72</v>
      </c>
      <c r="P155" s="23" t="s">
        <v>4</v>
      </c>
      <c r="Q155" s="23" t="s">
        <v>73</v>
      </c>
      <c r="R155" s="23" t="s">
        <v>5</v>
      </c>
      <c r="S155" s="23" t="s">
        <v>74</v>
      </c>
      <c r="T155" s="23" t="s">
        <v>6</v>
      </c>
      <c r="U155" s="23" t="s">
        <v>75</v>
      </c>
      <c r="V155" s="23" t="s">
        <v>76</v>
      </c>
      <c r="W155" s="23" t="s">
        <v>77</v>
      </c>
      <c r="X155" s="23" t="s">
        <v>78</v>
      </c>
      <c r="Y155" s="23" t="s">
        <v>79</v>
      </c>
      <c r="Z155" s="23" t="s">
        <v>80</v>
      </c>
    </row>
    <row r="156" spans="1:27" x14ac:dyDescent="0.25">
      <c r="A156" s="23" t="s">
        <v>81</v>
      </c>
      <c r="B156" s="24">
        <v>0</v>
      </c>
      <c r="C156" s="24">
        <v>0</v>
      </c>
      <c r="D156" s="24">
        <v>0</v>
      </c>
      <c r="E156" s="24">
        <v>0</v>
      </c>
      <c r="F156" s="24">
        <v>0</v>
      </c>
      <c r="G156" s="24">
        <v>0</v>
      </c>
      <c r="H156" s="24">
        <v>0</v>
      </c>
      <c r="I156" s="24">
        <v>0</v>
      </c>
      <c r="J156" s="24">
        <v>0</v>
      </c>
      <c r="K156" s="24">
        <v>0</v>
      </c>
      <c r="L156" s="24">
        <v>0</v>
      </c>
      <c r="M156" s="24">
        <v>0</v>
      </c>
      <c r="N156" s="24">
        <v>0</v>
      </c>
      <c r="O156" s="24">
        <v>0</v>
      </c>
      <c r="P156" s="24">
        <v>0</v>
      </c>
      <c r="Q156" s="24">
        <v>0</v>
      </c>
      <c r="R156" s="24">
        <v>0</v>
      </c>
      <c r="S156" s="24">
        <v>0</v>
      </c>
      <c r="T156" s="24">
        <v>0</v>
      </c>
      <c r="U156" s="24">
        <v>0</v>
      </c>
      <c r="V156" s="24">
        <v>0</v>
      </c>
      <c r="W156" s="24">
        <v>0</v>
      </c>
      <c r="X156" s="24">
        <v>0</v>
      </c>
      <c r="Y156" s="24">
        <v>0</v>
      </c>
      <c r="Z156" s="24">
        <v>0</v>
      </c>
      <c r="AA156" t="s">
        <v>2</v>
      </c>
    </row>
    <row r="157" spans="1:27" x14ac:dyDescent="0.25">
      <c r="A157" s="23" t="s">
        <v>82</v>
      </c>
      <c r="B157" s="24">
        <v>0</v>
      </c>
      <c r="C157" s="24">
        <v>0</v>
      </c>
      <c r="D157" s="24">
        <v>0</v>
      </c>
      <c r="E157" s="24">
        <v>0</v>
      </c>
      <c r="F157" s="24">
        <v>0</v>
      </c>
      <c r="G157" s="24">
        <v>0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0</v>
      </c>
      <c r="O157" s="24">
        <v>0</v>
      </c>
      <c r="P157" s="24">
        <v>0</v>
      </c>
      <c r="Q157" s="24">
        <v>0</v>
      </c>
      <c r="R157" s="24">
        <v>0</v>
      </c>
      <c r="S157" s="24">
        <v>0</v>
      </c>
      <c r="T157" s="24">
        <v>0</v>
      </c>
      <c r="U157" s="24">
        <v>0</v>
      </c>
      <c r="V157" s="24">
        <v>0</v>
      </c>
      <c r="W157" s="24">
        <v>0</v>
      </c>
      <c r="X157" s="24">
        <v>0</v>
      </c>
      <c r="Y157" s="24">
        <v>0</v>
      </c>
      <c r="Z157" s="24">
        <v>0</v>
      </c>
      <c r="AA157" t="s">
        <v>2</v>
      </c>
    </row>
    <row r="158" spans="1:27" x14ac:dyDescent="0.25">
      <c r="A158" s="23" t="s">
        <v>83</v>
      </c>
      <c r="B158" s="24">
        <v>0</v>
      </c>
      <c r="C158" s="24">
        <v>0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0</v>
      </c>
      <c r="R158" s="24">
        <v>0</v>
      </c>
      <c r="S158" s="24">
        <v>0</v>
      </c>
      <c r="T158" s="24">
        <v>0</v>
      </c>
      <c r="U158" s="24">
        <v>0</v>
      </c>
      <c r="V158" s="24">
        <v>0</v>
      </c>
      <c r="W158" s="24">
        <v>0</v>
      </c>
      <c r="X158" s="24">
        <v>0</v>
      </c>
      <c r="Y158" s="24">
        <v>0</v>
      </c>
      <c r="Z158" s="24">
        <v>0</v>
      </c>
      <c r="AA158" t="s">
        <v>2</v>
      </c>
    </row>
    <row r="159" spans="1:27" x14ac:dyDescent="0.25">
      <c r="A159" s="23" t="s">
        <v>84</v>
      </c>
      <c r="B159" s="24">
        <v>0</v>
      </c>
      <c r="C159" s="24">
        <v>0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0</v>
      </c>
      <c r="Q159" s="24">
        <v>0</v>
      </c>
      <c r="R159" s="24">
        <v>0</v>
      </c>
      <c r="S159" s="24">
        <v>0</v>
      </c>
      <c r="T159" s="24">
        <v>0</v>
      </c>
      <c r="U159" s="24">
        <v>0</v>
      </c>
      <c r="V159" s="24">
        <v>0</v>
      </c>
      <c r="W159" s="24">
        <v>0</v>
      </c>
      <c r="X159" s="24">
        <v>0</v>
      </c>
      <c r="Y159" s="24">
        <v>0</v>
      </c>
      <c r="Z159" s="24">
        <v>0</v>
      </c>
      <c r="AA159" t="s">
        <v>2</v>
      </c>
    </row>
    <row r="160" spans="1:27" x14ac:dyDescent="0.25">
      <c r="A160" s="23" t="s">
        <v>85</v>
      </c>
      <c r="B160" s="24">
        <v>0</v>
      </c>
      <c r="C160" s="24">
        <v>0</v>
      </c>
      <c r="D160" s="24">
        <v>0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4">
        <v>0</v>
      </c>
      <c r="N160" s="24">
        <v>0</v>
      </c>
      <c r="O160" s="24">
        <v>0</v>
      </c>
      <c r="P160" s="24">
        <v>0</v>
      </c>
      <c r="Q160" s="24">
        <v>0</v>
      </c>
      <c r="R160" s="24">
        <v>0</v>
      </c>
      <c r="S160" s="24">
        <v>3</v>
      </c>
      <c r="T160" s="24">
        <v>3</v>
      </c>
      <c r="U160" s="24">
        <v>8</v>
      </c>
      <c r="V160" s="24">
        <v>8</v>
      </c>
      <c r="W160" s="24">
        <v>8</v>
      </c>
      <c r="X160" s="24">
        <v>12</v>
      </c>
      <c r="Y160" s="24">
        <v>24</v>
      </c>
      <c r="Z160" s="24">
        <v>24</v>
      </c>
      <c r="AA160" t="s">
        <v>2</v>
      </c>
    </row>
    <row r="161" spans="1:27" x14ac:dyDescent="0.25">
      <c r="A161" s="23" t="s">
        <v>86</v>
      </c>
      <c r="B161" s="24">
        <v>0</v>
      </c>
      <c r="C161" s="24">
        <v>0</v>
      </c>
      <c r="D161" s="24">
        <v>0</v>
      </c>
      <c r="E161" s="24">
        <v>0</v>
      </c>
      <c r="F161" s="24">
        <v>0</v>
      </c>
      <c r="G161" s="24">
        <v>0</v>
      </c>
      <c r="H161" s="24">
        <v>0</v>
      </c>
      <c r="I161" s="24">
        <v>0</v>
      </c>
      <c r="J161" s="24">
        <v>0</v>
      </c>
      <c r="K161" s="24">
        <v>0</v>
      </c>
      <c r="L161" s="24">
        <v>0</v>
      </c>
      <c r="M161" s="24">
        <v>0</v>
      </c>
      <c r="N161" s="24">
        <v>0</v>
      </c>
      <c r="O161" s="24">
        <v>0</v>
      </c>
      <c r="P161" s="24">
        <v>0</v>
      </c>
      <c r="Q161" s="24">
        <v>0</v>
      </c>
      <c r="R161" s="24">
        <v>0</v>
      </c>
      <c r="S161" s="24">
        <v>0</v>
      </c>
      <c r="T161" s="24">
        <v>0</v>
      </c>
      <c r="U161" s="24">
        <v>0</v>
      </c>
      <c r="V161" s="24">
        <v>0</v>
      </c>
      <c r="W161" s="24">
        <v>0</v>
      </c>
      <c r="X161" s="24">
        <v>0</v>
      </c>
      <c r="Y161" s="24">
        <v>0</v>
      </c>
      <c r="Z161" s="24">
        <v>0</v>
      </c>
      <c r="AA161" t="s">
        <v>2</v>
      </c>
    </row>
    <row r="162" spans="1:27" x14ac:dyDescent="0.25">
      <c r="A162" s="23" t="s">
        <v>87</v>
      </c>
      <c r="B162" s="24">
        <v>0</v>
      </c>
      <c r="C162" s="24">
        <v>0</v>
      </c>
      <c r="D162" s="24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4">
        <v>0</v>
      </c>
      <c r="N162" s="24">
        <v>0</v>
      </c>
      <c r="O162" s="24">
        <v>0</v>
      </c>
      <c r="P162" s="24">
        <v>0</v>
      </c>
      <c r="Q162" s="24">
        <v>0</v>
      </c>
      <c r="R162" s="24">
        <v>0</v>
      </c>
      <c r="S162" s="24">
        <v>0</v>
      </c>
      <c r="T162" s="24">
        <v>0</v>
      </c>
      <c r="U162" s="24">
        <v>0</v>
      </c>
      <c r="V162" s="24">
        <v>0</v>
      </c>
      <c r="W162" s="24">
        <v>0</v>
      </c>
      <c r="X162" s="24">
        <v>0</v>
      </c>
      <c r="Y162" s="24">
        <v>0</v>
      </c>
      <c r="Z162" s="24">
        <v>0</v>
      </c>
      <c r="AA162" t="s">
        <v>2</v>
      </c>
    </row>
    <row r="163" spans="1:27" x14ac:dyDescent="0.25">
      <c r="A163" s="23" t="s">
        <v>88</v>
      </c>
      <c r="B163" s="24">
        <v>2</v>
      </c>
      <c r="C163" s="24">
        <v>2</v>
      </c>
      <c r="D163" s="24">
        <v>2</v>
      </c>
      <c r="E163" s="24">
        <v>2</v>
      </c>
      <c r="F163" s="24">
        <v>2</v>
      </c>
      <c r="G163" s="24">
        <v>2</v>
      </c>
      <c r="H163" s="24">
        <v>2</v>
      </c>
      <c r="I163" s="24">
        <v>2</v>
      </c>
      <c r="J163" s="24">
        <v>2</v>
      </c>
      <c r="K163" s="24">
        <v>0</v>
      </c>
      <c r="L163" s="24">
        <v>0</v>
      </c>
      <c r="M163" s="24">
        <v>0</v>
      </c>
      <c r="N163" s="24">
        <v>0</v>
      </c>
      <c r="O163" s="24">
        <v>0</v>
      </c>
      <c r="P163" s="24">
        <v>0</v>
      </c>
      <c r="Q163" s="24">
        <v>0</v>
      </c>
      <c r="R163" s="24">
        <v>0</v>
      </c>
      <c r="S163" s="24">
        <v>0</v>
      </c>
      <c r="T163" s="24">
        <v>0</v>
      </c>
      <c r="U163" s="24">
        <v>0</v>
      </c>
      <c r="V163" s="24">
        <v>0</v>
      </c>
      <c r="W163" s="24">
        <v>0</v>
      </c>
      <c r="X163" s="24">
        <v>0</v>
      </c>
      <c r="Y163" s="24">
        <v>0</v>
      </c>
      <c r="Z163" s="24">
        <v>0</v>
      </c>
      <c r="AA163" t="s">
        <v>2</v>
      </c>
    </row>
    <row r="164" spans="1:27" x14ac:dyDescent="0.25">
      <c r="A164" s="23" t="s">
        <v>89</v>
      </c>
      <c r="B164" s="24">
        <v>0</v>
      </c>
      <c r="C164" s="24">
        <v>0</v>
      </c>
      <c r="D164" s="24">
        <v>0</v>
      </c>
      <c r="E164" s="24">
        <v>0</v>
      </c>
      <c r="F164" s="24">
        <v>0</v>
      </c>
      <c r="G164" s="24">
        <v>0</v>
      </c>
      <c r="H164" s="24">
        <v>0</v>
      </c>
      <c r="I164" s="24">
        <v>0</v>
      </c>
      <c r="J164" s="24">
        <v>0</v>
      </c>
      <c r="K164" s="24">
        <v>0</v>
      </c>
      <c r="L164" s="24">
        <v>0</v>
      </c>
      <c r="M164" s="24">
        <v>0</v>
      </c>
      <c r="N164" s="24">
        <v>0</v>
      </c>
      <c r="O164" s="24">
        <v>0</v>
      </c>
      <c r="P164" s="24">
        <v>0</v>
      </c>
      <c r="Q164" s="24">
        <v>0</v>
      </c>
      <c r="R164" s="24">
        <v>0</v>
      </c>
      <c r="S164" s="24">
        <v>0</v>
      </c>
      <c r="T164" s="24">
        <v>0</v>
      </c>
      <c r="U164" s="24">
        <v>0</v>
      </c>
      <c r="V164" s="24">
        <v>0</v>
      </c>
      <c r="W164" s="24">
        <v>0</v>
      </c>
      <c r="X164" s="24">
        <v>0</v>
      </c>
      <c r="Y164" s="24">
        <v>0</v>
      </c>
      <c r="Z164" s="24">
        <v>0</v>
      </c>
      <c r="AA164" t="s">
        <v>2</v>
      </c>
    </row>
    <row r="165" spans="1:27" x14ac:dyDescent="0.25">
      <c r="A165" s="23" t="s">
        <v>90</v>
      </c>
      <c r="B165" s="24">
        <v>0</v>
      </c>
      <c r="C165" s="24">
        <v>0</v>
      </c>
      <c r="D165" s="24">
        <v>0</v>
      </c>
      <c r="E165" s="24">
        <v>0</v>
      </c>
      <c r="F165" s="24">
        <v>0</v>
      </c>
      <c r="G165" s="24">
        <v>0</v>
      </c>
      <c r="H165" s="24">
        <v>0</v>
      </c>
      <c r="I165" s="24">
        <v>0</v>
      </c>
      <c r="J165" s="24">
        <v>0</v>
      </c>
      <c r="K165" s="24">
        <v>0</v>
      </c>
      <c r="L165" s="24">
        <v>0</v>
      </c>
      <c r="M165" s="24">
        <v>0</v>
      </c>
      <c r="N165" s="24">
        <v>0</v>
      </c>
      <c r="O165" s="24">
        <v>0</v>
      </c>
      <c r="P165" s="24">
        <v>0</v>
      </c>
      <c r="Q165" s="24">
        <v>0</v>
      </c>
      <c r="R165" s="24">
        <v>0</v>
      </c>
      <c r="S165" s="24">
        <v>0</v>
      </c>
      <c r="T165" s="24">
        <v>0</v>
      </c>
      <c r="U165" s="24">
        <v>0</v>
      </c>
      <c r="V165" s="24">
        <v>0</v>
      </c>
      <c r="W165" s="24">
        <v>2</v>
      </c>
      <c r="X165" s="24">
        <v>2</v>
      </c>
      <c r="Y165" s="24">
        <v>2</v>
      </c>
      <c r="Z165" s="24">
        <v>2</v>
      </c>
      <c r="AA165" t="s">
        <v>2</v>
      </c>
    </row>
    <row r="166" spans="1:27" x14ac:dyDescent="0.25">
      <c r="A166" s="23" t="s">
        <v>91</v>
      </c>
      <c r="B166" s="24">
        <v>0</v>
      </c>
      <c r="C166" s="24">
        <v>0</v>
      </c>
      <c r="D166" s="24">
        <v>0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0</v>
      </c>
      <c r="K166" s="24">
        <v>0</v>
      </c>
      <c r="L166" s="24">
        <v>0</v>
      </c>
      <c r="M166" s="24">
        <v>0</v>
      </c>
      <c r="N166" s="24">
        <v>0</v>
      </c>
      <c r="O166" s="24">
        <v>0</v>
      </c>
      <c r="P166" s="24">
        <v>0</v>
      </c>
      <c r="Q166" s="24">
        <v>0</v>
      </c>
      <c r="R166" s="24">
        <v>0</v>
      </c>
      <c r="S166" s="24">
        <v>0</v>
      </c>
      <c r="T166" s="24">
        <v>0</v>
      </c>
      <c r="U166" s="24">
        <v>0</v>
      </c>
      <c r="V166" s="24">
        <v>0</v>
      </c>
      <c r="W166" s="24">
        <v>0</v>
      </c>
      <c r="X166" s="24">
        <v>0</v>
      </c>
      <c r="Y166" s="24">
        <v>0</v>
      </c>
      <c r="Z166" s="24">
        <v>0</v>
      </c>
      <c r="AA166" t="s">
        <v>2</v>
      </c>
    </row>
    <row r="167" spans="1:27" x14ac:dyDescent="0.25">
      <c r="A167" s="23" t="s">
        <v>92</v>
      </c>
      <c r="B167" s="24">
        <v>496</v>
      </c>
      <c r="C167" s="24">
        <v>567</v>
      </c>
      <c r="D167" s="24">
        <v>471</v>
      </c>
      <c r="E167" s="24">
        <v>471</v>
      </c>
      <c r="F167" s="24">
        <v>470</v>
      </c>
      <c r="G167" s="24">
        <v>470</v>
      </c>
      <c r="H167" s="24">
        <v>485</v>
      </c>
      <c r="I167" s="24">
        <v>529</v>
      </c>
      <c r="J167" s="24">
        <v>547</v>
      </c>
      <c r="K167" s="24">
        <v>585</v>
      </c>
      <c r="L167" s="24">
        <v>590</v>
      </c>
      <c r="M167" s="24">
        <v>573</v>
      </c>
      <c r="N167" s="24">
        <v>666</v>
      </c>
      <c r="O167" s="24">
        <v>707</v>
      </c>
      <c r="P167" s="24">
        <v>642</v>
      </c>
      <c r="Q167" s="24">
        <v>671</v>
      </c>
      <c r="R167" s="24">
        <v>671</v>
      </c>
      <c r="S167" s="24">
        <v>671</v>
      </c>
      <c r="T167" s="24">
        <v>671</v>
      </c>
      <c r="U167" s="24">
        <v>695</v>
      </c>
      <c r="V167" s="24">
        <v>728</v>
      </c>
      <c r="W167" s="24">
        <v>728</v>
      </c>
      <c r="X167" s="24">
        <v>728</v>
      </c>
      <c r="Y167" s="24">
        <v>729</v>
      </c>
      <c r="Z167" s="24">
        <v>768</v>
      </c>
      <c r="AA167" t="s">
        <v>2</v>
      </c>
    </row>
    <row r="168" spans="1:27" x14ac:dyDescent="0.25">
      <c r="A168" s="23" t="s">
        <v>93</v>
      </c>
      <c r="B168" s="24">
        <v>0</v>
      </c>
      <c r="C168" s="24">
        <v>0</v>
      </c>
      <c r="D168" s="24">
        <v>0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4">
        <v>0</v>
      </c>
      <c r="Q168" s="24">
        <v>0</v>
      </c>
      <c r="R168" s="24">
        <v>0</v>
      </c>
      <c r="S168" s="24">
        <v>0</v>
      </c>
      <c r="T168" s="24">
        <v>0</v>
      </c>
      <c r="U168" s="24">
        <v>0</v>
      </c>
      <c r="V168" s="24">
        <v>0</v>
      </c>
      <c r="W168" s="24">
        <v>0</v>
      </c>
      <c r="X168" s="24">
        <v>0</v>
      </c>
      <c r="Y168" s="24">
        <v>0</v>
      </c>
      <c r="Z168" s="24">
        <v>0</v>
      </c>
      <c r="AA168" t="s">
        <v>2</v>
      </c>
    </row>
    <row r="169" spans="1:27" x14ac:dyDescent="0.25">
      <c r="A169" s="23" t="s">
        <v>95</v>
      </c>
      <c r="B169" s="24">
        <v>0</v>
      </c>
      <c r="C169" s="24">
        <v>0</v>
      </c>
      <c r="D169" s="24">
        <v>0</v>
      </c>
      <c r="E169" s="24">
        <v>0</v>
      </c>
      <c r="F169" s="24">
        <v>0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0</v>
      </c>
      <c r="N169" s="24">
        <v>0</v>
      </c>
      <c r="O169" s="24">
        <v>0</v>
      </c>
      <c r="P169" s="24">
        <v>0</v>
      </c>
      <c r="Q169" s="24">
        <v>0</v>
      </c>
      <c r="R169" s="24">
        <v>0</v>
      </c>
      <c r="S169" s="24">
        <v>0</v>
      </c>
      <c r="T169" s="24">
        <v>0</v>
      </c>
      <c r="U169" s="24">
        <v>0</v>
      </c>
      <c r="V169" s="24">
        <v>0</v>
      </c>
      <c r="W169" s="24">
        <v>0</v>
      </c>
      <c r="X169" s="24">
        <v>0</v>
      </c>
      <c r="Y169" s="24">
        <v>0</v>
      </c>
      <c r="Z169" s="24">
        <v>0</v>
      </c>
      <c r="AA169" t="s">
        <v>2</v>
      </c>
    </row>
    <row r="170" spans="1:27" x14ac:dyDescent="0.25">
      <c r="A170" s="23" t="s">
        <v>96</v>
      </c>
      <c r="B170" s="24">
        <v>0</v>
      </c>
      <c r="C170" s="24">
        <v>0</v>
      </c>
      <c r="D170" s="24">
        <v>0</v>
      </c>
      <c r="E170" s="24">
        <v>0</v>
      </c>
      <c r="F170" s="24">
        <v>0</v>
      </c>
      <c r="G170" s="24">
        <v>0</v>
      </c>
      <c r="H170" s="24">
        <v>0</v>
      </c>
      <c r="I170" s="24">
        <v>0</v>
      </c>
      <c r="J170" s="24">
        <v>0</v>
      </c>
      <c r="K170" s="24">
        <v>0</v>
      </c>
      <c r="L170" s="24">
        <v>0</v>
      </c>
      <c r="M170" s="24">
        <v>0</v>
      </c>
      <c r="N170" s="24">
        <v>0</v>
      </c>
      <c r="O170" s="24">
        <v>0</v>
      </c>
      <c r="P170" s="24">
        <v>0</v>
      </c>
      <c r="Q170" s="24">
        <v>0</v>
      </c>
      <c r="R170" s="24">
        <v>0</v>
      </c>
      <c r="S170" s="24">
        <v>0</v>
      </c>
      <c r="T170" s="24">
        <v>0</v>
      </c>
      <c r="U170" s="24">
        <v>0</v>
      </c>
      <c r="V170" s="24">
        <v>0</v>
      </c>
      <c r="W170" s="24">
        <v>0</v>
      </c>
      <c r="X170" s="24">
        <v>0</v>
      </c>
      <c r="Y170" s="25" t="s">
        <v>94</v>
      </c>
      <c r="Z170" s="24">
        <v>0</v>
      </c>
      <c r="AA170" t="s">
        <v>2</v>
      </c>
    </row>
    <row r="171" spans="1:27" x14ac:dyDescent="0.25">
      <c r="A171" s="23" t="s">
        <v>97</v>
      </c>
      <c r="B171" s="24">
        <v>0</v>
      </c>
      <c r="C171" s="24">
        <v>0</v>
      </c>
      <c r="D171" s="24">
        <v>0</v>
      </c>
      <c r="E171" s="24">
        <v>0</v>
      </c>
      <c r="F171" s="24">
        <v>0</v>
      </c>
      <c r="G171" s="24">
        <v>0</v>
      </c>
      <c r="H171" s="24">
        <v>0</v>
      </c>
      <c r="I171" s="24">
        <v>0</v>
      </c>
      <c r="J171" s="24">
        <v>0</v>
      </c>
      <c r="K171" s="24">
        <v>0</v>
      </c>
      <c r="L171" s="24">
        <v>0</v>
      </c>
      <c r="M171" s="24">
        <v>0</v>
      </c>
      <c r="N171" s="24">
        <v>0</v>
      </c>
      <c r="O171" s="24">
        <v>0</v>
      </c>
      <c r="P171" s="24">
        <v>0</v>
      </c>
      <c r="Q171" s="24">
        <v>0</v>
      </c>
      <c r="R171" s="24">
        <v>0</v>
      </c>
      <c r="S171" s="24">
        <v>0</v>
      </c>
      <c r="T171" s="24">
        <v>0</v>
      </c>
      <c r="U171" s="24">
        <v>0</v>
      </c>
      <c r="V171" s="24">
        <v>0</v>
      </c>
      <c r="W171" s="24">
        <v>0</v>
      </c>
      <c r="X171" s="24">
        <v>0</v>
      </c>
      <c r="Y171" s="24">
        <v>0</v>
      </c>
      <c r="Z171" s="24">
        <v>0</v>
      </c>
      <c r="AA171" t="s">
        <v>2</v>
      </c>
    </row>
    <row r="172" spans="1:27" x14ac:dyDescent="0.25">
      <c r="A172" s="23" t="s">
        <v>98</v>
      </c>
      <c r="B172" s="24">
        <v>0</v>
      </c>
      <c r="C172" s="24">
        <v>0</v>
      </c>
      <c r="D172" s="24">
        <v>0</v>
      </c>
      <c r="E172" s="24">
        <v>0</v>
      </c>
      <c r="F172" s="24">
        <v>0</v>
      </c>
      <c r="G172" s="24">
        <v>0</v>
      </c>
      <c r="H172" s="24">
        <v>0</v>
      </c>
      <c r="I172" s="24">
        <v>0</v>
      </c>
      <c r="J172" s="24">
        <v>0</v>
      </c>
      <c r="K172" s="24">
        <v>0</v>
      </c>
      <c r="L172" s="24">
        <v>0</v>
      </c>
      <c r="M172" s="24">
        <v>0</v>
      </c>
      <c r="N172" s="24">
        <v>0</v>
      </c>
      <c r="O172" s="24">
        <v>0</v>
      </c>
      <c r="P172" s="24">
        <v>0</v>
      </c>
      <c r="Q172" s="24">
        <v>0</v>
      </c>
      <c r="R172" s="24">
        <v>0</v>
      </c>
      <c r="S172" s="24">
        <v>0</v>
      </c>
      <c r="T172" s="24">
        <v>0</v>
      </c>
      <c r="U172" s="24">
        <v>0</v>
      </c>
      <c r="V172" s="24">
        <v>0</v>
      </c>
      <c r="W172" s="24">
        <v>0</v>
      </c>
      <c r="X172" s="24">
        <v>0</v>
      </c>
      <c r="Y172" s="24">
        <v>0</v>
      </c>
      <c r="Z172" s="25" t="s">
        <v>94</v>
      </c>
      <c r="AA172" t="s">
        <v>2</v>
      </c>
    </row>
    <row r="173" spans="1:27" x14ac:dyDescent="0.25">
      <c r="A173" s="23" t="s">
        <v>99</v>
      </c>
      <c r="B173" s="24">
        <v>0</v>
      </c>
      <c r="C173" s="24">
        <v>0</v>
      </c>
      <c r="D173" s="24">
        <v>0</v>
      </c>
      <c r="E173" s="24">
        <v>0</v>
      </c>
      <c r="F173" s="24">
        <v>0</v>
      </c>
      <c r="G173" s="24">
        <v>0</v>
      </c>
      <c r="H173" s="24">
        <v>0</v>
      </c>
      <c r="I173" s="24">
        <v>0</v>
      </c>
      <c r="J173" s="24">
        <v>0</v>
      </c>
      <c r="K173" s="24">
        <v>0</v>
      </c>
      <c r="L173" s="24">
        <v>0</v>
      </c>
      <c r="M173" s="24">
        <v>0</v>
      </c>
      <c r="N173" s="24">
        <v>0</v>
      </c>
      <c r="O173" s="24">
        <v>0</v>
      </c>
      <c r="P173" s="24">
        <v>0</v>
      </c>
      <c r="Q173" s="24">
        <v>0</v>
      </c>
      <c r="R173" s="24">
        <v>0</v>
      </c>
      <c r="S173" s="24">
        <v>0</v>
      </c>
      <c r="T173" s="24">
        <v>0</v>
      </c>
      <c r="U173" s="24">
        <v>0</v>
      </c>
      <c r="V173" s="24">
        <v>0</v>
      </c>
      <c r="W173" s="24">
        <v>0</v>
      </c>
      <c r="X173" s="24">
        <v>0</v>
      </c>
      <c r="Y173" s="24">
        <v>0</v>
      </c>
      <c r="Z173" s="24">
        <v>0</v>
      </c>
      <c r="AA173" t="s">
        <v>2</v>
      </c>
    </row>
    <row r="174" spans="1:27" x14ac:dyDescent="0.25">
      <c r="A174" s="23" t="s">
        <v>100</v>
      </c>
      <c r="B174" s="24">
        <v>0</v>
      </c>
      <c r="C174" s="24">
        <v>0</v>
      </c>
      <c r="D174" s="24">
        <v>0</v>
      </c>
      <c r="E174" s="24">
        <v>0</v>
      </c>
      <c r="F174" s="24">
        <v>0</v>
      </c>
      <c r="G174" s="24">
        <v>0</v>
      </c>
      <c r="H174" s="24">
        <v>0</v>
      </c>
      <c r="I174" s="24">
        <v>0</v>
      </c>
      <c r="J174" s="24">
        <v>0</v>
      </c>
      <c r="K174" s="24">
        <v>0</v>
      </c>
      <c r="L174" s="24">
        <v>0</v>
      </c>
      <c r="M174" s="24">
        <v>0</v>
      </c>
      <c r="N174" s="24">
        <v>0</v>
      </c>
      <c r="O174" s="24">
        <v>0</v>
      </c>
      <c r="P174" s="24">
        <v>0</v>
      </c>
      <c r="Q174" s="24">
        <v>0</v>
      </c>
      <c r="R174" s="24">
        <v>0</v>
      </c>
      <c r="S174" s="24">
        <v>0</v>
      </c>
      <c r="T174" s="24">
        <v>0</v>
      </c>
      <c r="U174" s="24">
        <v>0</v>
      </c>
      <c r="V174" s="24">
        <v>0</v>
      </c>
      <c r="W174" s="24">
        <v>0</v>
      </c>
      <c r="X174" s="24">
        <v>0</v>
      </c>
      <c r="Y174" s="24">
        <v>0</v>
      </c>
      <c r="Z174" s="24">
        <v>0</v>
      </c>
      <c r="AA174" t="s">
        <v>2</v>
      </c>
    </row>
    <row r="175" spans="1:27" x14ac:dyDescent="0.25">
      <c r="A175" s="23" t="s">
        <v>101</v>
      </c>
      <c r="B175" s="24">
        <v>0</v>
      </c>
      <c r="C175" s="24">
        <v>0</v>
      </c>
      <c r="D175" s="24">
        <v>0</v>
      </c>
      <c r="E175" s="24">
        <v>0</v>
      </c>
      <c r="F175" s="24">
        <v>0</v>
      </c>
      <c r="G175" s="24">
        <v>0</v>
      </c>
      <c r="H175" s="24">
        <v>0</v>
      </c>
      <c r="I175" s="24">
        <v>0</v>
      </c>
      <c r="J175" s="24">
        <v>0</v>
      </c>
      <c r="K175" s="24">
        <v>0</v>
      </c>
      <c r="L175" s="24">
        <v>0</v>
      </c>
      <c r="M175" s="24">
        <v>0</v>
      </c>
      <c r="N175" s="24">
        <v>2</v>
      </c>
      <c r="O175" s="24">
        <v>2</v>
      </c>
      <c r="P175" s="24">
        <v>2</v>
      </c>
      <c r="Q175" s="24">
        <v>2</v>
      </c>
      <c r="R175" s="24">
        <v>2</v>
      </c>
      <c r="S175" s="24">
        <v>2</v>
      </c>
      <c r="T175" s="24">
        <v>1</v>
      </c>
      <c r="U175" s="24">
        <v>1</v>
      </c>
      <c r="V175" s="24">
        <v>1</v>
      </c>
      <c r="W175" s="24">
        <v>1</v>
      </c>
      <c r="X175" s="24">
        <v>1</v>
      </c>
      <c r="Y175" s="24">
        <v>1</v>
      </c>
      <c r="Z175" s="24">
        <v>1</v>
      </c>
      <c r="AA175" t="s">
        <v>2</v>
      </c>
    </row>
    <row r="176" spans="1:27" x14ac:dyDescent="0.25">
      <c r="A176" s="23" t="s">
        <v>102</v>
      </c>
      <c r="B176" s="24">
        <v>0</v>
      </c>
      <c r="C176" s="24">
        <v>0</v>
      </c>
      <c r="D176" s="24">
        <v>0</v>
      </c>
      <c r="E176" s="24">
        <v>0</v>
      </c>
      <c r="F176" s="24">
        <v>0</v>
      </c>
      <c r="G176" s="24">
        <v>0</v>
      </c>
      <c r="H176" s="24">
        <v>0</v>
      </c>
      <c r="I176" s="24">
        <v>0</v>
      </c>
      <c r="J176" s="24">
        <v>0</v>
      </c>
      <c r="K176" s="24">
        <v>0</v>
      </c>
      <c r="L176" s="24">
        <v>0</v>
      </c>
      <c r="M176" s="24">
        <v>0</v>
      </c>
      <c r="N176" s="24">
        <v>0</v>
      </c>
      <c r="O176" s="24">
        <v>0</v>
      </c>
      <c r="P176" s="24">
        <v>0</v>
      </c>
      <c r="Q176" s="24">
        <v>0</v>
      </c>
      <c r="R176" s="24">
        <v>0</v>
      </c>
      <c r="S176" s="24">
        <v>0</v>
      </c>
      <c r="T176" s="24">
        <v>0</v>
      </c>
      <c r="U176" s="24">
        <v>0</v>
      </c>
      <c r="V176" s="24">
        <v>0</v>
      </c>
      <c r="W176" s="24">
        <v>0</v>
      </c>
      <c r="X176" s="24">
        <v>0</v>
      </c>
      <c r="Y176" s="24">
        <v>0</v>
      </c>
      <c r="Z176" s="24">
        <v>0</v>
      </c>
      <c r="AA176" t="s">
        <v>2</v>
      </c>
    </row>
    <row r="177" spans="1:27" x14ac:dyDescent="0.25">
      <c r="A177" s="23" t="s">
        <v>103</v>
      </c>
      <c r="B177" s="24">
        <v>1</v>
      </c>
      <c r="C177" s="24">
        <v>3</v>
      </c>
      <c r="D177" s="24">
        <v>3</v>
      </c>
      <c r="E177" s="24">
        <v>3</v>
      </c>
      <c r="F177" s="24">
        <v>8</v>
      </c>
      <c r="G177" s="24">
        <v>8</v>
      </c>
      <c r="H177" s="24">
        <v>8</v>
      </c>
      <c r="I177" s="24">
        <v>8</v>
      </c>
      <c r="J177" s="24">
        <v>10</v>
      </c>
      <c r="K177" s="24">
        <v>14</v>
      </c>
      <c r="L177" s="24">
        <v>14</v>
      </c>
      <c r="M177" s="24">
        <v>14</v>
      </c>
      <c r="N177" s="24">
        <v>14</v>
      </c>
      <c r="O177" s="24">
        <v>14</v>
      </c>
      <c r="P177" s="24">
        <v>14</v>
      </c>
      <c r="Q177" s="24">
        <v>14</v>
      </c>
      <c r="R177" s="24">
        <v>25</v>
      </c>
      <c r="S177" s="24">
        <v>25</v>
      </c>
      <c r="T177" s="24">
        <v>25</v>
      </c>
      <c r="U177" s="24">
        <v>25</v>
      </c>
      <c r="V177" s="24">
        <v>25</v>
      </c>
      <c r="W177" s="24">
        <v>25</v>
      </c>
      <c r="X177" s="24">
        <v>25</v>
      </c>
      <c r="Y177" s="24">
        <v>25</v>
      </c>
      <c r="Z177" s="24">
        <v>25</v>
      </c>
      <c r="AA177" t="s">
        <v>2</v>
      </c>
    </row>
    <row r="178" spans="1:27" x14ac:dyDescent="0.25">
      <c r="A178" s="23" t="s">
        <v>104</v>
      </c>
      <c r="B178" s="24">
        <v>0</v>
      </c>
      <c r="C178" s="24">
        <v>0</v>
      </c>
      <c r="D178" s="24">
        <v>0</v>
      </c>
      <c r="E178" s="24">
        <v>0</v>
      </c>
      <c r="F178" s="24">
        <v>0</v>
      </c>
      <c r="G178" s="24">
        <v>0</v>
      </c>
      <c r="H178" s="24">
        <v>0</v>
      </c>
      <c r="I178" s="24">
        <v>0</v>
      </c>
      <c r="J178" s="24">
        <v>0</v>
      </c>
      <c r="K178" s="24">
        <v>0</v>
      </c>
      <c r="L178" s="24">
        <v>0</v>
      </c>
      <c r="M178" s="24">
        <v>0</v>
      </c>
      <c r="N178" s="24">
        <v>0</v>
      </c>
      <c r="O178" s="24">
        <v>0</v>
      </c>
      <c r="P178" s="24">
        <v>0</v>
      </c>
      <c r="Q178" s="24">
        <v>0</v>
      </c>
      <c r="R178" s="24">
        <v>0</v>
      </c>
      <c r="S178" s="24">
        <v>0</v>
      </c>
      <c r="T178" s="24">
        <v>0</v>
      </c>
      <c r="U178" s="24">
        <v>0</v>
      </c>
      <c r="V178" s="24">
        <v>0</v>
      </c>
      <c r="W178" s="24">
        <v>0</v>
      </c>
      <c r="X178" s="24">
        <v>0</v>
      </c>
      <c r="Y178" s="24">
        <v>0</v>
      </c>
      <c r="Z178" s="24">
        <v>0</v>
      </c>
      <c r="AA178" t="s">
        <v>2</v>
      </c>
    </row>
    <row r="179" spans="1:27" x14ac:dyDescent="0.25">
      <c r="A179" s="23" t="s">
        <v>105</v>
      </c>
      <c r="B179" s="24">
        <v>0</v>
      </c>
      <c r="C179" s="24">
        <v>0</v>
      </c>
      <c r="D179" s="24">
        <v>0</v>
      </c>
      <c r="E179" s="24">
        <v>0</v>
      </c>
      <c r="F179" s="24">
        <v>0</v>
      </c>
      <c r="G179" s="24">
        <v>0</v>
      </c>
      <c r="H179" s="24">
        <v>0</v>
      </c>
      <c r="I179" s="24">
        <v>0</v>
      </c>
      <c r="J179" s="24">
        <v>0</v>
      </c>
      <c r="K179" s="24">
        <v>0</v>
      </c>
      <c r="L179" s="24">
        <v>0</v>
      </c>
      <c r="M179" s="24">
        <v>0</v>
      </c>
      <c r="N179" s="24">
        <v>0</v>
      </c>
      <c r="O179" s="24">
        <v>0</v>
      </c>
      <c r="P179" s="24">
        <v>0</v>
      </c>
      <c r="Q179" s="24">
        <v>0</v>
      </c>
      <c r="R179" s="24">
        <v>0</v>
      </c>
      <c r="S179" s="24">
        <v>0</v>
      </c>
      <c r="T179" s="24">
        <v>0</v>
      </c>
      <c r="U179" s="24">
        <v>0</v>
      </c>
      <c r="V179" s="24">
        <v>0</v>
      </c>
      <c r="W179" s="24">
        <v>0</v>
      </c>
      <c r="X179" s="24">
        <v>0</v>
      </c>
      <c r="Y179" s="24">
        <v>0</v>
      </c>
      <c r="Z179" s="24">
        <v>0</v>
      </c>
      <c r="AA179" t="s">
        <v>2</v>
      </c>
    </row>
    <row r="180" spans="1:27" x14ac:dyDescent="0.25">
      <c r="A180" s="23" t="s">
        <v>106</v>
      </c>
      <c r="B180" s="24">
        <v>0</v>
      </c>
      <c r="C180" s="24">
        <v>0</v>
      </c>
      <c r="D180" s="24">
        <v>0</v>
      </c>
      <c r="E180" s="24">
        <v>0</v>
      </c>
      <c r="F180" s="24">
        <v>0</v>
      </c>
      <c r="G180" s="24">
        <v>0</v>
      </c>
      <c r="H180" s="24">
        <v>0</v>
      </c>
      <c r="I180" s="24">
        <v>0</v>
      </c>
      <c r="J180" s="24">
        <v>0</v>
      </c>
      <c r="K180" s="24">
        <v>0</v>
      </c>
      <c r="L180" s="24">
        <v>0</v>
      </c>
      <c r="M180" s="24">
        <v>0</v>
      </c>
      <c r="N180" s="24">
        <v>0</v>
      </c>
      <c r="O180" s="24">
        <v>0</v>
      </c>
      <c r="P180" s="24">
        <v>0</v>
      </c>
      <c r="Q180" s="24">
        <v>0</v>
      </c>
      <c r="R180" s="24">
        <v>0</v>
      </c>
      <c r="S180" s="24">
        <v>0</v>
      </c>
      <c r="T180" s="24">
        <v>0</v>
      </c>
      <c r="U180" s="24">
        <v>0</v>
      </c>
      <c r="V180" s="24">
        <v>0</v>
      </c>
      <c r="W180" s="24">
        <v>0</v>
      </c>
      <c r="X180" s="24">
        <v>0</v>
      </c>
      <c r="Y180" s="24">
        <v>0</v>
      </c>
      <c r="Z180" s="24">
        <v>0</v>
      </c>
      <c r="AA180" t="s">
        <v>2</v>
      </c>
    </row>
    <row r="181" spans="1:27" x14ac:dyDescent="0.25">
      <c r="A181" s="23" t="s">
        <v>107</v>
      </c>
      <c r="B181" s="24">
        <v>0</v>
      </c>
      <c r="C181" s="24">
        <v>0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0</v>
      </c>
      <c r="M181" s="24">
        <v>0</v>
      </c>
      <c r="N181" s="24">
        <v>0</v>
      </c>
      <c r="O181" s="24">
        <v>0</v>
      </c>
      <c r="P181" s="24">
        <v>0</v>
      </c>
      <c r="Q181" s="24">
        <v>0</v>
      </c>
      <c r="R181" s="24">
        <v>0</v>
      </c>
      <c r="S181" s="24">
        <v>0</v>
      </c>
      <c r="T181" s="24">
        <v>0</v>
      </c>
      <c r="U181" s="24">
        <v>0</v>
      </c>
      <c r="V181" s="24">
        <v>0</v>
      </c>
      <c r="W181" s="24">
        <v>0</v>
      </c>
      <c r="X181" s="24">
        <v>0</v>
      </c>
      <c r="Y181" s="24">
        <v>0</v>
      </c>
      <c r="Z181" s="24">
        <v>0</v>
      </c>
      <c r="AA181" t="s">
        <v>2</v>
      </c>
    </row>
    <row r="182" spans="1:27" x14ac:dyDescent="0.25">
      <c r="A182" s="23" t="s">
        <v>108</v>
      </c>
      <c r="B182" s="24">
        <v>0</v>
      </c>
      <c r="C182" s="24">
        <v>0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0</v>
      </c>
      <c r="J182" s="24">
        <v>0</v>
      </c>
      <c r="K182" s="24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v>0</v>
      </c>
      <c r="Q182" s="24">
        <v>0</v>
      </c>
      <c r="R182" s="24">
        <v>0</v>
      </c>
      <c r="S182" s="24">
        <v>0</v>
      </c>
      <c r="T182" s="24">
        <v>0</v>
      </c>
      <c r="U182" s="24">
        <v>0</v>
      </c>
      <c r="V182" s="24">
        <v>0</v>
      </c>
      <c r="W182" s="24">
        <v>0</v>
      </c>
      <c r="X182" s="24">
        <v>0</v>
      </c>
      <c r="Y182" s="24">
        <v>0</v>
      </c>
      <c r="Z182" s="24">
        <v>0</v>
      </c>
      <c r="AA182" t="s">
        <v>2</v>
      </c>
    </row>
    <row r="183" spans="1:27" x14ac:dyDescent="0.25">
      <c r="A183" s="23" t="s">
        <v>109</v>
      </c>
      <c r="B183" s="24">
        <v>0</v>
      </c>
      <c r="C183" s="24">
        <v>0</v>
      </c>
      <c r="D183" s="24">
        <v>0</v>
      </c>
      <c r="E183" s="24">
        <v>0</v>
      </c>
      <c r="F183" s="24">
        <v>0</v>
      </c>
      <c r="G183" s="24">
        <v>0</v>
      </c>
      <c r="H183" s="24">
        <v>0</v>
      </c>
      <c r="I183" s="24">
        <v>0</v>
      </c>
      <c r="J183" s="24">
        <v>0</v>
      </c>
      <c r="K183" s="24">
        <v>0</v>
      </c>
      <c r="L183" s="24">
        <v>0</v>
      </c>
      <c r="M183" s="24">
        <v>0</v>
      </c>
      <c r="N183" s="24">
        <v>0</v>
      </c>
      <c r="O183" s="24">
        <v>0</v>
      </c>
      <c r="P183" s="24">
        <v>0</v>
      </c>
      <c r="Q183" s="24">
        <v>0</v>
      </c>
      <c r="R183" s="24">
        <v>0</v>
      </c>
      <c r="S183" s="24">
        <v>0</v>
      </c>
      <c r="T183" s="24">
        <v>0</v>
      </c>
      <c r="U183" s="24">
        <v>0</v>
      </c>
      <c r="V183" s="24">
        <v>0</v>
      </c>
      <c r="W183" s="24">
        <v>0</v>
      </c>
      <c r="X183" s="24">
        <v>0</v>
      </c>
      <c r="Y183" s="24">
        <v>0</v>
      </c>
      <c r="Z183" s="24">
        <v>0</v>
      </c>
      <c r="AA183" t="s">
        <v>2</v>
      </c>
    </row>
    <row r="184" spans="1:27" x14ac:dyDescent="0.25">
      <c r="A184" s="23" t="s">
        <v>110</v>
      </c>
      <c r="B184" s="24">
        <v>45</v>
      </c>
      <c r="C184" s="24">
        <v>45</v>
      </c>
      <c r="D184" s="24">
        <v>45</v>
      </c>
      <c r="E184" s="24">
        <v>50</v>
      </c>
      <c r="F184" s="24">
        <v>50</v>
      </c>
      <c r="G184" s="24">
        <v>50</v>
      </c>
      <c r="H184" s="24">
        <v>51</v>
      </c>
      <c r="I184" s="24">
        <v>80</v>
      </c>
      <c r="J184" s="24">
        <v>140</v>
      </c>
      <c r="K184" s="24">
        <v>172</v>
      </c>
      <c r="L184" s="24">
        <v>172</v>
      </c>
      <c r="M184" s="24">
        <v>202</v>
      </c>
      <c r="N184" s="24">
        <v>202</v>
      </c>
      <c r="O184" s="24">
        <v>202</v>
      </c>
      <c r="P184" s="24">
        <v>202</v>
      </c>
      <c r="Q184" s="24">
        <v>232</v>
      </c>
      <c r="R184" s="24">
        <v>422</v>
      </c>
      <c r="S184" s="24">
        <v>485</v>
      </c>
      <c r="T184" s="24">
        <v>575</v>
      </c>
      <c r="U184" s="24">
        <v>575</v>
      </c>
      <c r="V184" s="24">
        <v>575</v>
      </c>
      <c r="W184" s="24">
        <v>665</v>
      </c>
      <c r="X184" s="24">
        <v>665</v>
      </c>
      <c r="Y184" s="24">
        <v>665</v>
      </c>
      <c r="Z184" s="24">
        <v>665</v>
      </c>
      <c r="AA184" t="s">
        <v>2</v>
      </c>
    </row>
    <row r="185" spans="1:27" x14ac:dyDescent="0.25">
      <c r="A185" s="23" t="s">
        <v>111</v>
      </c>
      <c r="B185" s="24">
        <v>0</v>
      </c>
      <c r="C185" s="24">
        <v>0</v>
      </c>
      <c r="D185" s="24">
        <v>0</v>
      </c>
      <c r="E185" s="24">
        <v>0</v>
      </c>
      <c r="F185" s="24">
        <v>0</v>
      </c>
      <c r="G185" s="24">
        <v>0</v>
      </c>
      <c r="H185" s="24">
        <v>0</v>
      </c>
      <c r="I185" s="24">
        <v>0</v>
      </c>
      <c r="J185" s="24">
        <v>0</v>
      </c>
      <c r="K185" s="24">
        <v>0</v>
      </c>
      <c r="L185" s="24">
        <v>0</v>
      </c>
      <c r="M185" s="24">
        <v>0</v>
      </c>
      <c r="N185" s="24">
        <v>0</v>
      </c>
      <c r="O185" s="24">
        <v>0</v>
      </c>
      <c r="P185" s="24">
        <v>0</v>
      </c>
      <c r="Q185" s="24">
        <v>0</v>
      </c>
      <c r="R185" s="24">
        <v>0</v>
      </c>
      <c r="S185" s="24">
        <v>0</v>
      </c>
      <c r="T185" s="24">
        <v>0</v>
      </c>
      <c r="U185" s="24">
        <v>0</v>
      </c>
      <c r="V185" s="24">
        <v>0</v>
      </c>
      <c r="W185" s="24">
        <v>0</v>
      </c>
      <c r="X185" s="24">
        <v>0</v>
      </c>
      <c r="Y185" s="24">
        <v>0</v>
      </c>
      <c r="Z185" s="24">
        <v>0</v>
      </c>
      <c r="AA185" t="s">
        <v>2</v>
      </c>
    </row>
    <row r="186" spans="1:27" x14ac:dyDescent="0.25">
      <c r="A186" s="23" t="s">
        <v>112</v>
      </c>
      <c r="B186" s="24">
        <v>0</v>
      </c>
      <c r="C186" s="24">
        <v>0</v>
      </c>
      <c r="D186" s="24">
        <v>0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0</v>
      </c>
      <c r="K186" s="24">
        <v>0</v>
      </c>
      <c r="L186" s="24">
        <v>0</v>
      </c>
      <c r="M186" s="24">
        <v>0</v>
      </c>
      <c r="N186" s="24">
        <v>0</v>
      </c>
      <c r="O186" s="24">
        <v>0</v>
      </c>
      <c r="P186" s="24">
        <v>0</v>
      </c>
      <c r="Q186" s="24">
        <v>0</v>
      </c>
      <c r="R186" s="24">
        <v>0</v>
      </c>
      <c r="S186" s="24">
        <v>0</v>
      </c>
      <c r="T186" s="24">
        <v>0</v>
      </c>
      <c r="U186" s="24">
        <v>0</v>
      </c>
      <c r="V186" s="24">
        <v>0</v>
      </c>
      <c r="W186" s="24">
        <v>0</v>
      </c>
      <c r="X186" s="24">
        <v>0</v>
      </c>
      <c r="Y186" s="24">
        <v>0</v>
      </c>
      <c r="Z186" s="24">
        <v>0</v>
      </c>
      <c r="AA186" t="s">
        <v>2</v>
      </c>
    </row>
    <row r="187" spans="1:27" x14ac:dyDescent="0.25">
      <c r="A187" s="23" t="s">
        <v>113</v>
      </c>
      <c r="B187" s="24">
        <v>0</v>
      </c>
      <c r="C187" s="24">
        <v>0</v>
      </c>
      <c r="D187" s="24">
        <v>0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0</v>
      </c>
      <c r="L187" s="24">
        <v>0</v>
      </c>
      <c r="M187" s="24">
        <v>0</v>
      </c>
      <c r="N187" s="24">
        <v>0</v>
      </c>
      <c r="O187" s="24">
        <v>0</v>
      </c>
      <c r="P187" s="24">
        <v>0</v>
      </c>
      <c r="Q187" s="24">
        <v>0</v>
      </c>
      <c r="R187" s="24">
        <v>0</v>
      </c>
      <c r="S187" s="24">
        <v>0</v>
      </c>
      <c r="T187" s="24">
        <v>0</v>
      </c>
      <c r="U187" s="24">
        <v>0</v>
      </c>
      <c r="V187" s="24">
        <v>0</v>
      </c>
      <c r="W187" s="24">
        <v>0</v>
      </c>
      <c r="X187" s="24">
        <v>0</v>
      </c>
      <c r="Y187" s="24">
        <v>0</v>
      </c>
      <c r="Z187" s="24">
        <v>0</v>
      </c>
      <c r="AA187" t="s">
        <v>2</v>
      </c>
    </row>
    <row r="188" spans="1:27" x14ac:dyDescent="0.25">
      <c r="A188" s="23" t="s">
        <v>114</v>
      </c>
      <c r="B188" s="24">
        <v>0</v>
      </c>
      <c r="C188" s="24">
        <v>0</v>
      </c>
      <c r="D188" s="24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0</v>
      </c>
      <c r="L188" s="24">
        <v>0</v>
      </c>
      <c r="M188" s="24">
        <v>0</v>
      </c>
      <c r="N188" s="24">
        <v>0</v>
      </c>
      <c r="O188" s="24">
        <v>0</v>
      </c>
      <c r="P188" s="24">
        <v>0</v>
      </c>
      <c r="Q188" s="24">
        <v>0</v>
      </c>
      <c r="R188" s="24">
        <v>0</v>
      </c>
      <c r="S188" s="24">
        <v>0</v>
      </c>
      <c r="T188" s="24">
        <v>0</v>
      </c>
      <c r="U188" s="24">
        <v>0</v>
      </c>
      <c r="V188" s="24">
        <v>0</v>
      </c>
      <c r="W188" s="24">
        <v>0</v>
      </c>
      <c r="X188" s="24">
        <v>0</v>
      </c>
      <c r="Y188" s="24">
        <v>0</v>
      </c>
      <c r="Z188" s="24">
        <v>0</v>
      </c>
      <c r="AA188" t="s">
        <v>2</v>
      </c>
    </row>
    <row r="189" spans="1:27" x14ac:dyDescent="0.25">
      <c r="A189" s="23" t="s">
        <v>115</v>
      </c>
      <c r="B189" s="24">
        <v>0</v>
      </c>
      <c r="C189" s="24">
        <v>0</v>
      </c>
      <c r="D189" s="24">
        <v>0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4">
        <v>0</v>
      </c>
      <c r="K189" s="24">
        <v>0</v>
      </c>
      <c r="L189" s="24">
        <v>0</v>
      </c>
      <c r="M189" s="24">
        <v>0</v>
      </c>
      <c r="N189" s="24">
        <v>0</v>
      </c>
      <c r="O189" s="24">
        <v>0</v>
      </c>
      <c r="P189" s="24">
        <v>0</v>
      </c>
      <c r="Q189" s="24">
        <v>0</v>
      </c>
      <c r="R189" s="24">
        <v>0</v>
      </c>
      <c r="S189" s="24">
        <v>0</v>
      </c>
      <c r="T189" s="24">
        <v>0</v>
      </c>
      <c r="U189" s="24">
        <v>0</v>
      </c>
      <c r="V189" s="24">
        <v>0</v>
      </c>
      <c r="W189" s="24">
        <v>0</v>
      </c>
      <c r="X189" s="24">
        <v>0</v>
      </c>
      <c r="Y189" s="24">
        <v>0</v>
      </c>
      <c r="Z189" s="24">
        <v>0</v>
      </c>
      <c r="AA189" t="s">
        <v>2</v>
      </c>
    </row>
    <row r="190" spans="1:27" x14ac:dyDescent="0.25">
      <c r="A190" s="23" t="s">
        <v>116</v>
      </c>
      <c r="B190" s="24">
        <v>18</v>
      </c>
      <c r="C190" s="24">
        <v>18</v>
      </c>
      <c r="D190" s="24">
        <v>18</v>
      </c>
      <c r="E190" s="24">
        <v>18</v>
      </c>
      <c r="F190" s="24">
        <v>18</v>
      </c>
      <c r="G190" s="24">
        <v>18</v>
      </c>
      <c r="H190" s="24">
        <v>18</v>
      </c>
      <c r="I190" s="24">
        <v>18</v>
      </c>
      <c r="J190" s="24">
        <v>18</v>
      </c>
      <c r="K190" s="24">
        <v>18</v>
      </c>
      <c r="L190" s="24">
        <v>18</v>
      </c>
      <c r="M190" s="24">
        <v>18</v>
      </c>
      <c r="N190" s="24">
        <v>18</v>
      </c>
      <c r="O190" s="24">
        <v>15</v>
      </c>
      <c r="P190" s="24">
        <v>15</v>
      </c>
      <c r="Q190" s="24">
        <v>15</v>
      </c>
      <c r="R190" s="24">
        <v>23</v>
      </c>
      <c r="S190" s="24">
        <v>23</v>
      </c>
      <c r="T190" s="24">
        <v>30</v>
      </c>
      <c r="U190" s="24">
        <v>77</v>
      </c>
      <c r="V190" s="24">
        <v>94</v>
      </c>
      <c r="W190" s="24">
        <v>114</v>
      </c>
      <c r="X190" s="24">
        <v>162</v>
      </c>
      <c r="Y190" s="24">
        <v>311</v>
      </c>
      <c r="Z190" s="24">
        <v>405</v>
      </c>
      <c r="AA190" t="s">
        <v>2</v>
      </c>
    </row>
    <row r="191" spans="1:27" x14ac:dyDescent="0.25">
      <c r="A191" s="23" t="s">
        <v>117</v>
      </c>
      <c r="B191" s="24">
        <v>0</v>
      </c>
      <c r="C191" s="24">
        <v>0</v>
      </c>
      <c r="D191" s="24">
        <v>0</v>
      </c>
      <c r="E191" s="24">
        <v>0</v>
      </c>
      <c r="F191" s="24">
        <v>0</v>
      </c>
      <c r="G191" s="24">
        <v>0</v>
      </c>
      <c r="H191" s="24">
        <v>0</v>
      </c>
      <c r="I191" s="24">
        <v>0</v>
      </c>
      <c r="J191" s="24">
        <v>0</v>
      </c>
      <c r="K191" s="24">
        <v>0</v>
      </c>
      <c r="L191" s="24">
        <v>0</v>
      </c>
      <c r="M191" s="24">
        <v>0</v>
      </c>
      <c r="N191" s="24">
        <v>0</v>
      </c>
      <c r="O191" s="24">
        <v>0</v>
      </c>
      <c r="P191" s="24">
        <v>0</v>
      </c>
      <c r="Q191" s="24">
        <v>0</v>
      </c>
      <c r="R191" s="24">
        <v>0</v>
      </c>
      <c r="S191" s="24">
        <v>0</v>
      </c>
      <c r="T191" s="24">
        <v>0</v>
      </c>
      <c r="U191" s="24">
        <v>0</v>
      </c>
      <c r="V191" s="24">
        <v>0</v>
      </c>
      <c r="W191" s="24">
        <v>0</v>
      </c>
      <c r="X191" s="24">
        <v>0</v>
      </c>
      <c r="Y191" s="24">
        <v>0</v>
      </c>
      <c r="Z191" s="24">
        <v>0</v>
      </c>
      <c r="AA191" t="s">
        <v>2</v>
      </c>
    </row>
    <row r="192" spans="1:27" x14ac:dyDescent="0.25">
      <c r="A192" s="23" t="s">
        <v>118</v>
      </c>
      <c r="B192" s="24">
        <v>0</v>
      </c>
      <c r="C192" s="24">
        <v>0</v>
      </c>
      <c r="D192" s="24">
        <v>0</v>
      </c>
      <c r="E192" s="24">
        <v>0</v>
      </c>
      <c r="F192" s="24">
        <v>0</v>
      </c>
      <c r="G192" s="24">
        <v>0</v>
      </c>
      <c r="H192" s="24">
        <v>0</v>
      </c>
      <c r="I192" s="24">
        <v>0</v>
      </c>
      <c r="J192" s="24">
        <v>0</v>
      </c>
      <c r="K192" s="24">
        <v>0</v>
      </c>
      <c r="L192" s="24">
        <v>0</v>
      </c>
      <c r="M192" s="24">
        <v>0</v>
      </c>
      <c r="N192" s="24">
        <v>0</v>
      </c>
      <c r="O192" s="24">
        <v>0</v>
      </c>
      <c r="P192" s="24">
        <v>0</v>
      </c>
      <c r="Q192" s="24">
        <v>0</v>
      </c>
      <c r="R192" s="24">
        <v>0</v>
      </c>
      <c r="S192" s="24">
        <v>0</v>
      </c>
      <c r="T192" s="24">
        <v>0</v>
      </c>
      <c r="U192" s="24">
        <v>0</v>
      </c>
      <c r="V192" s="24">
        <v>0</v>
      </c>
      <c r="W192" s="24">
        <v>0</v>
      </c>
      <c r="X192" s="24">
        <v>0</v>
      </c>
      <c r="Y192" s="24">
        <v>0</v>
      </c>
      <c r="Z192" s="24">
        <v>0</v>
      </c>
      <c r="AA192" t="s">
        <v>2</v>
      </c>
    </row>
    <row r="193" spans="1:27" x14ac:dyDescent="0.25">
      <c r="A193" s="23" t="s">
        <v>119</v>
      </c>
      <c r="B193" s="24">
        <v>0</v>
      </c>
      <c r="C193" s="24">
        <v>0</v>
      </c>
      <c r="D193" s="24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4">
        <v>0</v>
      </c>
      <c r="P193" s="24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0</v>
      </c>
      <c r="V193" s="24">
        <v>0</v>
      </c>
      <c r="W193" s="24">
        <v>0</v>
      </c>
      <c r="X193" s="24">
        <v>0</v>
      </c>
      <c r="Y193" s="24">
        <v>0</v>
      </c>
      <c r="Z193" s="24">
        <v>0</v>
      </c>
      <c r="AA193" t="s">
        <v>2</v>
      </c>
    </row>
    <row r="194" spans="1:27" x14ac:dyDescent="0.25">
      <c r="A194" s="23" t="s">
        <v>120</v>
      </c>
      <c r="B194" s="24">
        <v>0</v>
      </c>
      <c r="C194" s="24">
        <v>0</v>
      </c>
      <c r="D194" s="24">
        <v>0</v>
      </c>
      <c r="E194" s="24">
        <v>0</v>
      </c>
      <c r="F194" s="24">
        <v>0</v>
      </c>
      <c r="G194" s="24">
        <v>0</v>
      </c>
      <c r="H194" s="24">
        <v>0</v>
      </c>
      <c r="I194" s="24">
        <v>0</v>
      </c>
      <c r="J194" s="24">
        <v>0</v>
      </c>
      <c r="K194" s="24">
        <v>0</v>
      </c>
      <c r="L194" s="24">
        <v>0</v>
      </c>
      <c r="M194" s="24">
        <v>0</v>
      </c>
      <c r="N194" s="24">
        <v>0</v>
      </c>
      <c r="O194" s="24">
        <v>0</v>
      </c>
      <c r="P194" s="24">
        <v>0</v>
      </c>
      <c r="Q194" s="24">
        <v>0</v>
      </c>
      <c r="R194" s="24">
        <v>0</v>
      </c>
      <c r="S194" s="24">
        <v>0</v>
      </c>
      <c r="T194" s="24">
        <v>0</v>
      </c>
      <c r="U194" s="24">
        <v>0</v>
      </c>
      <c r="V194" s="24">
        <v>0</v>
      </c>
      <c r="W194" s="24">
        <v>0</v>
      </c>
      <c r="X194" s="24">
        <v>0</v>
      </c>
      <c r="Y194" s="24">
        <v>0</v>
      </c>
      <c r="Z194" s="25" t="s">
        <v>94</v>
      </c>
      <c r="AA194" t="s">
        <v>2</v>
      </c>
    </row>
    <row r="196" spans="1:27" x14ac:dyDescent="0.25">
      <c r="A196" s="21" t="s">
        <v>121</v>
      </c>
    </row>
    <row r="197" spans="1:27" x14ac:dyDescent="0.25">
      <c r="A197" s="21" t="s">
        <v>94</v>
      </c>
      <c r="B197" s="21" t="s">
        <v>122</v>
      </c>
    </row>
    <row r="199" spans="1:27" x14ac:dyDescent="0.25">
      <c r="A199" s="21" t="s">
        <v>54</v>
      </c>
      <c r="B199" s="21" t="s">
        <v>55</v>
      </c>
    </row>
    <row r="200" spans="1:27" x14ac:dyDescent="0.25">
      <c r="A200" s="21" t="s">
        <v>56</v>
      </c>
      <c r="B200" s="21" t="s">
        <v>57</v>
      </c>
    </row>
    <row r="201" spans="1:27" x14ac:dyDescent="0.25">
      <c r="A201" s="21" t="s">
        <v>58</v>
      </c>
      <c r="B201" s="21" t="s">
        <v>126</v>
      </c>
    </row>
    <row r="203" spans="1:27" x14ac:dyDescent="0.25">
      <c r="A203" s="23" t="s">
        <v>60</v>
      </c>
      <c r="B203" s="23" t="s">
        <v>61</v>
      </c>
      <c r="C203" s="23" t="s">
        <v>62</v>
      </c>
      <c r="D203" s="23" t="s">
        <v>63</v>
      </c>
      <c r="E203" s="23" t="s">
        <v>64</v>
      </c>
      <c r="F203" s="23" t="s">
        <v>65</v>
      </c>
      <c r="G203" s="23" t="s">
        <v>66</v>
      </c>
      <c r="H203" s="23" t="s">
        <v>67</v>
      </c>
      <c r="I203" s="23" t="s">
        <v>68</v>
      </c>
      <c r="J203" s="23" t="s">
        <v>69</v>
      </c>
      <c r="K203" s="23" t="s">
        <v>70</v>
      </c>
      <c r="L203" s="23" t="s">
        <v>0</v>
      </c>
      <c r="M203" s="23" t="s">
        <v>3</v>
      </c>
      <c r="N203" s="23" t="s">
        <v>71</v>
      </c>
      <c r="O203" s="23" t="s">
        <v>72</v>
      </c>
      <c r="P203" s="23" t="s">
        <v>4</v>
      </c>
      <c r="Q203" s="23" t="s">
        <v>73</v>
      </c>
      <c r="R203" s="23" t="s">
        <v>5</v>
      </c>
      <c r="S203" s="23" t="s">
        <v>74</v>
      </c>
      <c r="T203" s="23" t="s">
        <v>6</v>
      </c>
      <c r="U203" s="23" t="s">
        <v>75</v>
      </c>
      <c r="V203" s="23" t="s">
        <v>76</v>
      </c>
      <c r="W203" s="23" t="s">
        <v>77</v>
      </c>
      <c r="X203" s="23" t="s">
        <v>78</v>
      </c>
      <c r="Y203" s="23" t="s">
        <v>79</v>
      </c>
      <c r="Z203" s="23" t="s">
        <v>80</v>
      </c>
    </row>
    <row r="204" spans="1:27" x14ac:dyDescent="0.25">
      <c r="A204" s="23" t="s">
        <v>81</v>
      </c>
      <c r="B204" s="24">
        <v>5</v>
      </c>
      <c r="C204" s="24">
        <v>5</v>
      </c>
      <c r="D204" s="24">
        <v>5</v>
      </c>
      <c r="E204" s="24">
        <v>5</v>
      </c>
      <c r="F204" s="24">
        <v>5</v>
      </c>
      <c r="G204" s="24">
        <v>5</v>
      </c>
      <c r="H204" s="24">
        <v>5</v>
      </c>
      <c r="I204" s="24">
        <v>5</v>
      </c>
      <c r="J204" s="24">
        <v>6</v>
      </c>
      <c r="K204" s="24">
        <v>8</v>
      </c>
      <c r="L204" s="24">
        <v>12</v>
      </c>
      <c r="M204" s="24">
        <v>24</v>
      </c>
      <c r="N204" s="24">
        <v>29</v>
      </c>
      <c r="O204" s="24">
        <v>65</v>
      </c>
      <c r="P204" s="24">
        <v>94</v>
      </c>
      <c r="Q204" s="24">
        <v>165</v>
      </c>
      <c r="R204" s="24">
        <v>210</v>
      </c>
      <c r="S204" s="24">
        <v>272</v>
      </c>
      <c r="T204" s="24">
        <v>320</v>
      </c>
      <c r="U204" s="24">
        <v>600</v>
      </c>
      <c r="V204" s="24">
        <v>904</v>
      </c>
      <c r="W204" s="24">
        <v>1061</v>
      </c>
      <c r="X204" s="24">
        <v>1357</v>
      </c>
      <c r="Y204" s="24">
        <v>1779</v>
      </c>
      <c r="Z204" s="24">
        <v>1915</v>
      </c>
      <c r="AA204" t="s">
        <v>1</v>
      </c>
    </row>
    <row r="205" spans="1:27" x14ac:dyDescent="0.25">
      <c r="A205" s="23" t="s">
        <v>82</v>
      </c>
      <c r="B205" s="24">
        <v>0</v>
      </c>
      <c r="C205" s="24">
        <v>0</v>
      </c>
      <c r="D205" s="24">
        <v>0</v>
      </c>
      <c r="E205" s="24">
        <v>0</v>
      </c>
      <c r="F205" s="24">
        <v>0</v>
      </c>
      <c r="G205" s="24">
        <v>0</v>
      </c>
      <c r="H205" s="24">
        <v>0</v>
      </c>
      <c r="I205" s="24">
        <v>0</v>
      </c>
      <c r="J205" s="24">
        <v>0</v>
      </c>
      <c r="K205" s="24">
        <v>0</v>
      </c>
      <c r="L205" s="24">
        <v>0</v>
      </c>
      <c r="M205" s="24">
        <v>0</v>
      </c>
      <c r="N205" s="24">
        <v>0</v>
      </c>
      <c r="O205" s="24">
        <v>0</v>
      </c>
      <c r="P205" s="24">
        <v>1</v>
      </c>
      <c r="Q205" s="24">
        <v>8</v>
      </c>
      <c r="R205" s="24">
        <v>27</v>
      </c>
      <c r="S205" s="24">
        <v>30</v>
      </c>
      <c r="T205" s="24">
        <v>114</v>
      </c>
      <c r="U205" s="24">
        <v>333</v>
      </c>
      <c r="V205" s="24">
        <v>488</v>
      </c>
      <c r="W205" s="24">
        <v>541</v>
      </c>
      <c r="X205" s="24">
        <v>677</v>
      </c>
      <c r="Y205" s="24">
        <v>683</v>
      </c>
      <c r="Z205" s="24">
        <v>700</v>
      </c>
      <c r="AA205" t="s">
        <v>1</v>
      </c>
    </row>
    <row r="206" spans="1:27" x14ac:dyDescent="0.25">
      <c r="A206" s="23" t="s">
        <v>83</v>
      </c>
      <c r="B206" s="24">
        <v>0</v>
      </c>
      <c r="C206" s="24">
        <v>0</v>
      </c>
      <c r="D206" s="24">
        <v>0</v>
      </c>
      <c r="E206" s="24">
        <v>0</v>
      </c>
      <c r="F206" s="24">
        <v>0</v>
      </c>
      <c r="G206" s="24">
        <v>0</v>
      </c>
      <c r="H206" s="24">
        <v>0</v>
      </c>
      <c r="I206" s="24">
        <v>0</v>
      </c>
      <c r="J206" s="24">
        <v>1</v>
      </c>
      <c r="K206" s="24">
        <v>1</v>
      </c>
      <c r="L206" s="24">
        <v>1</v>
      </c>
      <c r="M206" s="24">
        <v>1</v>
      </c>
      <c r="N206" s="24">
        <v>6</v>
      </c>
      <c r="O206" s="24">
        <v>11</v>
      </c>
      <c r="P206" s="24">
        <v>17</v>
      </c>
      <c r="Q206" s="24">
        <v>22</v>
      </c>
      <c r="R206" s="24">
        <v>44</v>
      </c>
      <c r="S206" s="24">
        <v>114</v>
      </c>
      <c r="T206" s="24">
        <v>150</v>
      </c>
      <c r="U206" s="24">
        <v>193</v>
      </c>
      <c r="V206" s="24">
        <v>213</v>
      </c>
      <c r="W206" s="24">
        <v>213</v>
      </c>
      <c r="X206" s="24">
        <v>258</v>
      </c>
      <c r="Y206" s="24">
        <v>262</v>
      </c>
      <c r="Z206" s="24">
        <v>278</v>
      </c>
      <c r="AA206" t="s">
        <v>1</v>
      </c>
    </row>
    <row r="207" spans="1:27" x14ac:dyDescent="0.25">
      <c r="A207" s="23" t="s">
        <v>84</v>
      </c>
      <c r="B207" s="24">
        <v>326</v>
      </c>
      <c r="C207" s="24">
        <v>393</v>
      </c>
      <c r="D207" s="24">
        <v>436</v>
      </c>
      <c r="E207" s="24">
        <v>468</v>
      </c>
      <c r="F207" s="24">
        <v>521</v>
      </c>
      <c r="G207" s="24">
        <v>599</v>
      </c>
      <c r="H207" s="24">
        <v>814</v>
      </c>
      <c r="I207" s="24">
        <v>1123</v>
      </c>
      <c r="J207" s="24">
        <v>1439</v>
      </c>
      <c r="K207" s="24">
        <v>1753</v>
      </c>
      <c r="L207" s="24">
        <v>2390</v>
      </c>
      <c r="M207" s="24">
        <v>2497</v>
      </c>
      <c r="N207" s="24">
        <v>2895</v>
      </c>
      <c r="O207" s="24">
        <v>3120</v>
      </c>
      <c r="P207" s="24">
        <v>3124</v>
      </c>
      <c r="Q207" s="24">
        <v>3128</v>
      </c>
      <c r="R207" s="24">
        <v>3136</v>
      </c>
      <c r="S207" s="24">
        <v>3124</v>
      </c>
      <c r="T207" s="24">
        <v>3163</v>
      </c>
      <c r="U207" s="24">
        <v>3482</v>
      </c>
      <c r="V207" s="24">
        <v>3802</v>
      </c>
      <c r="W207" s="24">
        <v>3952</v>
      </c>
      <c r="X207" s="24">
        <v>4164</v>
      </c>
      <c r="Y207" s="24">
        <v>4820</v>
      </c>
      <c r="Z207" s="24">
        <v>4888</v>
      </c>
      <c r="AA207" t="s">
        <v>1</v>
      </c>
    </row>
    <row r="208" spans="1:27" x14ac:dyDescent="0.25">
      <c r="A208" s="23" t="s">
        <v>85</v>
      </c>
      <c r="B208" s="24">
        <v>0</v>
      </c>
      <c r="C208" s="24">
        <v>0</v>
      </c>
      <c r="D208" s="24">
        <v>0</v>
      </c>
      <c r="E208" s="24">
        <v>0</v>
      </c>
      <c r="F208" s="24">
        <v>0</v>
      </c>
      <c r="G208" s="24">
        <v>0</v>
      </c>
      <c r="H208" s="24">
        <v>0</v>
      </c>
      <c r="I208" s="24">
        <v>0</v>
      </c>
      <c r="J208" s="24">
        <v>0</v>
      </c>
      <c r="K208" s="24">
        <v>0</v>
      </c>
      <c r="L208" s="24">
        <v>6095</v>
      </c>
      <c r="M208" s="24">
        <v>8754</v>
      </c>
      <c r="N208" s="24">
        <v>12001</v>
      </c>
      <c r="O208" s="24">
        <v>14593</v>
      </c>
      <c r="P208" s="24">
        <v>16600</v>
      </c>
      <c r="Q208" s="24">
        <v>18363</v>
      </c>
      <c r="R208" s="24">
        <v>20539</v>
      </c>
      <c r="S208" s="24">
        <v>22153</v>
      </c>
      <c r="T208" s="24">
        <v>23784</v>
      </c>
      <c r="U208" s="24">
        <v>25661</v>
      </c>
      <c r="V208" s="24">
        <v>27128</v>
      </c>
      <c r="W208" s="24">
        <v>29060</v>
      </c>
      <c r="X208" s="24">
        <v>31304</v>
      </c>
      <c r="Y208" s="24">
        <v>34660</v>
      </c>
      <c r="Z208" s="24">
        <v>39193</v>
      </c>
      <c r="AA208" t="s">
        <v>1</v>
      </c>
    </row>
    <row r="209" spans="1:27" x14ac:dyDescent="0.25">
      <c r="A209" s="23" t="s">
        <v>86</v>
      </c>
      <c r="B209" s="24">
        <v>0</v>
      </c>
      <c r="C209" s="24">
        <v>0</v>
      </c>
      <c r="D209" s="24">
        <v>0</v>
      </c>
      <c r="E209" s="24">
        <v>0</v>
      </c>
      <c r="F209" s="24">
        <v>0</v>
      </c>
      <c r="G209" s="24">
        <v>0</v>
      </c>
      <c r="H209" s="24">
        <v>0</v>
      </c>
      <c r="I209" s="24">
        <v>0</v>
      </c>
      <c r="J209" s="24">
        <v>0</v>
      </c>
      <c r="K209" s="24">
        <v>0</v>
      </c>
      <c r="L209" s="24">
        <v>0</v>
      </c>
      <c r="M209" s="24">
        <v>0</v>
      </c>
      <c r="N209" s="24">
        <v>1</v>
      </c>
      <c r="O209" s="24">
        <v>2</v>
      </c>
      <c r="P209" s="24">
        <v>6</v>
      </c>
      <c r="Q209" s="24">
        <v>30</v>
      </c>
      <c r="R209" s="24">
        <v>30</v>
      </c>
      <c r="S209" s="24">
        <v>49</v>
      </c>
      <c r="T209" s="24">
        <v>76</v>
      </c>
      <c r="U209" s="24">
        <v>103</v>
      </c>
      <c r="V209" s="24">
        <v>107</v>
      </c>
      <c r="W209" s="24">
        <v>180</v>
      </c>
      <c r="X209" s="24">
        <v>266</v>
      </c>
      <c r="Y209" s="24">
        <v>247</v>
      </c>
      <c r="Z209" s="24">
        <v>334</v>
      </c>
      <c r="AA209" t="s">
        <v>1</v>
      </c>
    </row>
    <row r="210" spans="1:27" x14ac:dyDescent="0.25">
      <c r="A210" s="23" t="s">
        <v>87</v>
      </c>
      <c r="B210" s="24">
        <v>0</v>
      </c>
      <c r="C210" s="24">
        <v>0</v>
      </c>
      <c r="D210" s="24">
        <v>6</v>
      </c>
      <c r="E210" s="24">
        <v>6</v>
      </c>
      <c r="F210" s="24">
        <v>6</v>
      </c>
      <c r="G210" s="24">
        <v>6</v>
      </c>
      <c r="H210" s="24">
        <v>6</v>
      </c>
      <c r="I210" s="24">
        <v>57</v>
      </c>
      <c r="J210" s="24">
        <v>62</v>
      </c>
      <c r="K210" s="24">
        <v>70</v>
      </c>
      <c r="L210" s="24">
        <v>119</v>
      </c>
      <c r="M210" s="24">
        <v>126</v>
      </c>
      <c r="N210" s="24">
        <v>138</v>
      </c>
      <c r="O210" s="24">
        <v>214</v>
      </c>
      <c r="P210" s="24">
        <v>342</v>
      </c>
      <c r="Q210" s="24">
        <v>517</v>
      </c>
      <c r="R210" s="24">
        <v>749</v>
      </c>
      <c r="S210" s="24">
        <v>980</v>
      </c>
      <c r="T210" s="24">
        <v>1030</v>
      </c>
      <c r="U210" s="24">
        <v>1266</v>
      </c>
      <c r="V210" s="24">
        <v>1374</v>
      </c>
      <c r="W210" s="24">
        <v>1631</v>
      </c>
      <c r="X210" s="24">
        <v>1764</v>
      </c>
      <c r="Y210" s="24">
        <v>1941</v>
      </c>
      <c r="Z210" s="24">
        <v>2211</v>
      </c>
      <c r="AA210" t="s">
        <v>1</v>
      </c>
    </row>
    <row r="211" spans="1:27" x14ac:dyDescent="0.25">
      <c r="A211" s="23" t="s">
        <v>88</v>
      </c>
      <c r="B211" s="24">
        <v>1</v>
      </c>
      <c r="C211" s="24">
        <v>1</v>
      </c>
      <c r="D211" s="24">
        <v>16</v>
      </c>
      <c r="E211" s="24">
        <v>27</v>
      </c>
      <c r="F211" s="24">
        <v>27</v>
      </c>
      <c r="G211" s="24">
        <v>27</v>
      </c>
      <c r="H211" s="24">
        <v>27</v>
      </c>
      <c r="I211" s="24">
        <v>27</v>
      </c>
      <c r="J211" s="24">
        <v>38</v>
      </c>
      <c r="K211" s="24">
        <v>109</v>
      </c>
      <c r="L211" s="24">
        <v>226</v>
      </c>
      <c r="M211" s="24">
        <v>270</v>
      </c>
      <c r="N211" s="24">
        <v>287</v>
      </c>
      <c r="O211" s="24">
        <v>371</v>
      </c>
      <c r="P211" s="24">
        <v>470</v>
      </c>
      <c r="Q211" s="24">
        <v>491</v>
      </c>
      <c r="R211" s="24">
        <v>749</v>
      </c>
      <c r="S211" s="24">
        <v>846</v>
      </c>
      <c r="T211" s="24">
        <v>1022</v>
      </c>
      <c r="U211" s="24">
        <v>1171</v>
      </c>
      <c r="V211" s="24">
        <v>1298</v>
      </c>
      <c r="W211" s="24">
        <v>1640</v>
      </c>
      <c r="X211" s="24">
        <v>1753</v>
      </c>
      <c r="Y211" s="24">
        <v>1809</v>
      </c>
      <c r="Z211" s="24">
        <v>1978</v>
      </c>
      <c r="AA211" t="s">
        <v>1</v>
      </c>
    </row>
    <row r="212" spans="1:27" x14ac:dyDescent="0.25">
      <c r="A212" s="23" t="s">
        <v>89</v>
      </c>
      <c r="B212" s="24">
        <v>2</v>
      </c>
      <c r="C212" s="24">
        <v>3</v>
      </c>
      <c r="D212" s="24">
        <v>33</v>
      </c>
      <c r="E212" s="24">
        <v>34</v>
      </c>
      <c r="F212" s="24">
        <v>41</v>
      </c>
      <c r="G212" s="24">
        <v>98</v>
      </c>
      <c r="H212" s="24">
        <v>227</v>
      </c>
      <c r="I212" s="24">
        <v>420</v>
      </c>
      <c r="J212" s="24">
        <v>848</v>
      </c>
      <c r="K212" s="24">
        <v>1613</v>
      </c>
      <c r="L212" s="24">
        <v>2206</v>
      </c>
      <c r="M212" s="24">
        <v>3397</v>
      </c>
      <c r="N212" s="24">
        <v>4891</v>
      </c>
      <c r="O212" s="24">
        <v>5945</v>
      </c>
      <c r="P212" s="24">
        <v>8317</v>
      </c>
      <c r="Q212" s="24">
        <v>9918</v>
      </c>
      <c r="R212" s="24">
        <v>11722</v>
      </c>
      <c r="S212" s="24">
        <v>14820</v>
      </c>
      <c r="T212" s="24">
        <v>16555</v>
      </c>
      <c r="U212" s="24">
        <v>19176</v>
      </c>
      <c r="V212" s="24">
        <v>20693</v>
      </c>
      <c r="W212" s="24">
        <v>21529</v>
      </c>
      <c r="X212" s="24">
        <v>22789</v>
      </c>
      <c r="Y212" s="24">
        <v>22958</v>
      </c>
      <c r="Z212" s="24">
        <v>22975</v>
      </c>
      <c r="AA212" t="s">
        <v>1</v>
      </c>
    </row>
    <row r="213" spans="1:27" x14ac:dyDescent="0.25">
      <c r="A213" s="23" t="s">
        <v>90</v>
      </c>
      <c r="B213" s="24">
        <v>0</v>
      </c>
      <c r="C213" s="24">
        <v>1</v>
      </c>
      <c r="D213" s="24">
        <v>1</v>
      </c>
      <c r="E213" s="24">
        <v>3</v>
      </c>
      <c r="F213" s="24">
        <v>3</v>
      </c>
      <c r="G213" s="24">
        <v>3</v>
      </c>
      <c r="H213" s="24">
        <v>6</v>
      </c>
      <c r="I213" s="24">
        <v>6</v>
      </c>
      <c r="J213" s="24">
        <v>14</v>
      </c>
      <c r="K213" s="24">
        <v>17</v>
      </c>
      <c r="L213" s="24">
        <v>35</v>
      </c>
      <c r="M213" s="24">
        <v>62</v>
      </c>
      <c r="N213" s="24">
        <v>130</v>
      </c>
      <c r="O213" s="24">
        <v>188</v>
      </c>
      <c r="P213" s="24">
        <v>327</v>
      </c>
      <c r="Q213" s="24">
        <v>660</v>
      </c>
      <c r="R213" s="24">
        <v>1340</v>
      </c>
      <c r="S213" s="24">
        <v>2140</v>
      </c>
      <c r="T213" s="24">
        <v>3297</v>
      </c>
      <c r="U213" s="24">
        <v>4422</v>
      </c>
      <c r="V213" s="24">
        <v>5549</v>
      </c>
      <c r="W213" s="24">
        <v>6333</v>
      </c>
      <c r="X213" s="24">
        <v>6893</v>
      </c>
      <c r="Y213" s="24">
        <v>7575</v>
      </c>
      <c r="Z213" s="24">
        <v>8321</v>
      </c>
      <c r="AA213" t="s">
        <v>1</v>
      </c>
    </row>
    <row r="214" spans="1:27" x14ac:dyDescent="0.25">
      <c r="A214" s="23" t="s">
        <v>91</v>
      </c>
      <c r="B214" s="24">
        <v>0</v>
      </c>
      <c r="C214" s="24">
        <v>0</v>
      </c>
      <c r="D214" s="24">
        <v>0</v>
      </c>
      <c r="E214" s="24">
        <v>0</v>
      </c>
      <c r="F214" s="24">
        <v>0</v>
      </c>
      <c r="G214" s="24">
        <v>0</v>
      </c>
      <c r="H214" s="24">
        <v>0</v>
      </c>
      <c r="I214" s="24">
        <v>0</v>
      </c>
      <c r="J214" s="24">
        <v>0</v>
      </c>
      <c r="K214" s="24">
        <v>0</v>
      </c>
      <c r="L214" s="24">
        <v>0</v>
      </c>
      <c r="M214" s="24">
        <v>0</v>
      </c>
      <c r="N214" s="24">
        <v>0</v>
      </c>
      <c r="O214" s="24">
        <v>0</v>
      </c>
      <c r="P214" s="24">
        <v>0</v>
      </c>
      <c r="Q214" s="24">
        <v>6</v>
      </c>
      <c r="R214" s="24">
        <v>17</v>
      </c>
      <c r="S214" s="24">
        <v>17</v>
      </c>
      <c r="T214" s="24">
        <v>17</v>
      </c>
      <c r="U214" s="24">
        <v>70</v>
      </c>
      <c r="V214" s="24">
        <v>79</v>
      </c>
      <c r="W214" s="24">
        <v>130</v>
      </c>
      <c r="X214" s="24">
        <v>180</v>
      </c>
      <c r="Y214" s="24">
        <v>254</v>
      </c>
      <c r="Z214" s="24">
        <v>339</v>
      </c>
      <c r="AA214" t="s">
        <v>1</v>
      </c>
    </row>
    <row r="215" spans="1:27" x14ac:dyDescent="0.25">
      <c r="A215" s="23" t="s">
        <v>92</v>
      </c>
      <c r="B215" s="24">
        <v>3</v>
      </c>
      <c r="C215" s="24">
        <v>4</v>
      </c>
      <c r="D215" s="24">
        <v>7</v>
      </c>
      <c r="E215" s="24">
        <v>18</v>
      </c>
      <c r="F215" s="24">
        <v>21</v>
      </c>
      <c r="G215" s="24">
        <v>22</v>
      </c>
      <c r="H215" s="24">
        <v>34</v>
      </c>
      <c r="I215" s="24">
        <v>119</v>
      </c>
      <c r="J215" s="24">
        <v>164</v>
      </c>
      <c r="K215" s="24">
        <v>232</v>
      </c>
      <c r="L215" s="24">
        <v>363</v>
      </c>
      <c r="M215" s="24">
        <v>664</v>
      </c>
      <c r="N215" s="24">
        <v>780</v>
      </c>
      <c r="O215" s="24">
        <v>874</v>
      </c>
      <c r="P215" s="24">
        <v>1126</v>
      </c>
      <c r="Q215" s="24">
        <v>1634</v>
      </c>
      <c r="R215" s="24">
        <v>1901</v>
      </c>
      <c r="S215" s="24">
        <v>2702</v>
      </c>
      <c r="T215" s="24">
        <v>3523</v>
      </c>
      <c r="U215" s="24">
        <v>4877</v>
      </c>
      <c r="V215" s="24">
        <v>5790</v>
      </c>
      <c r="W215" s="24">
        <v>6913</v>
      </c>
      <c r="X215" s="24">
        <v>8102</v>
      </c>
      <c r="Y215" s="24">
        <v>8542</v>
      </c>
      <c r="Z215" s="24">
        <v>8683</v>
      </c>
      <c r="AA215" t="s">
        <v>1</v>
      </c>
    </row>
    <row r="216" spans="1:27" x14ac:dyDescent="0.25">
      <c r="A216" s="23" t="s">
        <v>93</v>
      </c>
      <c r="B216" s="24">
        <v>0</v>
      </c>
      <c r="C216" s="24">
        <v>0</v>
      </c>
      <c r="D216" s="24">
        <v>0</v>
      </c>
      <c r="E216" s="24">
        <v>0</v>
      </c>
      <c r="F216" s="24">
        <v>0</v>
      </c>
      <c r="G216" s="24">
        <v>0</v>
      </c>
      <c r="H216" s="24">
        <v>0</v>
      </c>
      <c r="I216" s="24">
        <v>0</v>
      </c>
      <c r="J216" s="24">
        <v>0</v>
      </c>
      <c r="K216" s="24">
        <v>0</v>
      </c>
      <c r="L216" s="24">
        <v>0</v>
      </c>
      <c r="M216" s="24">
        <v>0</v>
      </c>
      <c r="N216" s="24">
        <v>0</v>
      </c>
      <c r="O216" s="24">
        <v>0</v>
      </c>
      <c r="P216" s="24">
        <v>0</v>
      </c>
      <c r="Q216" s="24">
        <v>0</v>
      </c>
      <c r="R216" s="24">
        <v>0</v>
      </c>
      <c r="S216" s="24">
        <v>0</v>
      </c>
      <c r="T216" s="24">
        <v>0</v>
      </c>
      <c r="U216" s="24">
        <v>0</v>
      </c>
      <c r="V216" s="24">
        <v>82</v>
      </c>
      <c r="W216" s="24">
        <v>134</v>
      </c>
      <c r="X216" s="24">
        <v>147</v>
      </c>
      <c r="Y216" s="24">
        <v>147</v>
      </c>
      <c r="Z216" s="24">
        <v>147</v>
      </c>
      <c r="AA216" t="s">
        <v>1</v>
      </c>
    </row>
    <row r="217" spans="1:27" x14ac:dyDescent="0.25">
      <c r="A217" s="23" t="s">
        <v>95</v>
      </c>
      <c r="B217" s="24">
        <v>0</v>
      </c>
      <c r="C217" s="24">
        <v>0</v>
      </c>
      <c r="D217" s="24">
        <v>0</v>
      </c>
      <c r="E217" s="24">
        <v>0</v>
      </c>
      <c r="F217" s="24">
        <v>0</v>
      </c>
      <c r="G217" s="24">
        <v>1</v>
      </c>
      <c r="H217" s="24">
        <v>1</v>
      </c>
      <c r="I217" s="24">
        <v>1</v>
      </c>
      <c r="J217" s="24">
        <v>1</v>
      </c>
      <c r="K217" s="24">
        <v>1</v>
      </c>
      <c r="L217" s="24">
        <v>2</v>
      </c>
      <c r="M217" s="24">
        <v>2</v>
      </c>
      <c r="N217" s="24">
        <v>22</v>
      </c>
      <c r="O217" s="24">
        <v>25</v>
      </c>
      <c r="P217" s="24">
        <v>26</v>
      </c>
      <c r="Q217" s="24">
        <v>26</v>
      </c>
      <c r="R217" s="24">
        <v>26</v>
      </c>
      <c r="S217" s="24">
        <v>26</v>
      </c>
      <c r="T217" s="24">
        <v>26</v>
      </c>
      <c r="U217" s="24">
        <v>26</v>
      </c>
      <c r="V217" s="24">
        <v>28</v>
      </c>
      <c r="W217" s="24">
        <v>35</v>
      </c>
      <c r="X217" s="24">
        <v>59</v>
      </c>
      <c r="Y217" s="24">
        <v>67</v>
      </c>
      <c r="Z217" s="24">
        <v>69</v>
      </c>
      <c r="AA217" t="s">
        <v>1</v>
      </c>
    </row>
    <row r="218" spans="1:27" x14ac:dyDescent="0.25">
      <c r="A218" s="23" t="s">
        <v>96</v>
      </c>
      <c r="B218" s="24">
        <v>0</v>
      </c>
      <c r="C218" s="24">
        <v>0</v>
      </c>
      <c r="D218" s="24">
        <v>0</v>
      </c>
      <c r="E218" s="24">
        <v>0</v>
      </c>
      <c r="F218" s="24">
        <v>0</v>
      </c>
      <c r="G218" s="24">
        <v>0</v>
      </c>
      <c r="H218" s="24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0</v>
      </c>
      <c r="N218" s="24">
        <v>0</v>
      </c>
      <c r="O218" s="24">
        <v>0</v>
      </c>
      <c r="P218" s="24">
        <v>1</v>
      </c>
      <c r="Q218" s="24">
        <v>1</v>
      </c>
      <c r="R218" s="24">
        <v>31</v>
      </c>
      <c r="S218" s="24">
        <v>47</v>
      </c>
      <c r="T218" s="24">
        <v>54</v>
      </c>
      <c r="U218" s="24">
        <v>98</v>
      </c>
      <c r="V218" s="24">
        <v>133</v>
      </c>
      <c r="W218" s="24">
        <v>202</v>
      </c>
      <c r="X218" s="24">
        <v>275</v>
      </c>
      <c r="Y218" s="24">
        <v>279</v>
      </c>
      <c r="Z218" s="24">
        <v>288</v>
      </c>
      <c r="AA218" t="s">
        <v>1</v>
      </c>
    </row>
    <row r="219" spans="1:27" x14ac:dyDescent="0.25">
      <c r="A219" s="23" t="s">
        <v>97</v>
      </c>
      <c r="B219" s="24">
        <v>0</v>
      </c>
      <c r="C219" s="24">
        <v>0</v>
      </c>
      <c r="D219" s="24">
        <v>0</v>
      </c>
      <c r="E219" s="24">
        <v>0</v>
      </c>
      <c r="F219" s="24">
        <v>0</v>
      </c>
      <c r="G219" s="24">
        <v>0</v>
      </c>
      <c r="H219" s="24">
        <v>2</v>
      </c>
      <c r="I219" s="24">
        <v>4</v>
      </c>
      <c r="J219" s="24">
        <v>10</v>
      </c>
      <c r="K219" s="24">
        <v>14</v>
      </c>
      <c r="L219" s="24">
        <v>14</v>
      </c>
      <c r="M219" s="24">
        <v>14</v>
      </c>
      <c r="N219" s="24">
        <v>14</v>
      </c>
      <c r="O219" s="24">
        <v>21</v>
      </c>
      <c r="P219" s="24">
        <v>35</v>
      </c>
      <c r="Q219" s="24">
        <v>35</v>
      </c>
      <c r="R219" s="24">
        <v>35</v>
      </c>
      <c r="S219" s="24">
        <v>35</v>
      </c>
      <c r="T219" s="24">
        <v>43</v>
      </c>
      <c r="U219" s="24">
        <v>43</v>
      </c>
      <c r="V219" s="24">
        <v>44</v>
      </c>
      <c r="W219" s="24">
        <v>45</v>
      </c>
      <c r="X219" s="24">
        <v>58</v>
      </c>
      <c r="Y219" s="24">
        <v>58</v>
      </c>
      <c r="Z219" s="24">
        <v>58</v>
      </c>
      <c r="AA219" t="s">
        <v>1</v>
      </c>
    </row>
    <row r="220" spans="1:27" x14ac:dyDescent="0.25">
      <c r="A220" s="23" t="s">
        <v>98</v>
      </c>
      <c r="B220" s="24">
        <v>0</v>
      </c>
      <c r="C220" s="24">
        <v>0</v>
      </c>
      <c r="D220" s="24">
        <v>0</v>
      </c>
      <c r="E220" s="24">
        <v>0</v>
      </c>
      <c r="F220" s="24">
        <v>0</v>
      </c>
      <c r="G220" s="24">
        <v>0</v>
      </c>
      <c r="H220" s="24">
        <v>0</v>
      </c>
      <c r="I220" s="24">
        <v>0</v>
      </c>
      <c r="J220" s="24">
        <v>0</v>
      </c>
      <c r="K220" s="24">
        <v>0</v>
      </c>
      <c r="L220" s="24">
        <v>0</v>
      </c>
      <c r="M220" s="24">
        <v>1</v>
      </c>
      <c r="N220" s="24">
        <v>1</v>
      </c>
      <c r="O220" s="24">
        <v>3</v>
      </c>
      <c r="P220" s="24">
        <v>3</v>
      </c>
      <c r="Q220" s="24">
        <v>17</v>
      </c>
      <c r="R220" s="24">
        <v>33</v>
      </c>
      <c r="S220" s="24">
        <v>61</v>
      </c>
      <c r="T220" s="24">
        <v>134</v>
      </c>
      <c r="U220" s="24">
        <v>203</v>
      </c>
      <c r="V220" s="24">
        <v>293</v>
      </c>
      <c r="W220" s="24">
        <v>331</v>
      </c>
      <c r="X220" s="24">
        <v>325</v>
      </c>
      <c r="Y220" s="24">
        <v>329</v>
      </c>
      <c r="Z220" s="24">
        <v>329</v>
      </c>
      <c r="AA220" t="s">
        <v>1</v>
      </c>
    </row>
    <row r="221" spans="1:27" x14ac:dyDescent="0.25">
      <c r="A221" s="23" t="s">
        <v>99</v>
      </c>
      <c r="B221" s="24">
        <v>0</v>
      </c>
      <c r="C221" s="24">
        <v>0</v>
      </c>
      <c r="D221" s="24">
        <v>0</v>
      </c>
      <c r="E221" s="24">
        <v>0</v>
      </c>
      <c r="F221" s="24">
        <v>0</v>
      </c>
      <c r="G221" s="24">
        <v>0</v>
      </c>
      <c r="H221" s="24">
        <v>0</v>
      </c>
      <c r="I221" s="24">
        <v>0</v>
      </c>
      <c r="J221" s="24">
        <v>0</v>
      </c>
      <c r="K221" s="24">
        <v>0</v>
      </c>
      <c r="L221" s="24">
        <v>0</v>
      </c>
      <c r="M221" s="24">
        <v>0</v>
      </c>
      <c r="N221" s="24">
        <v>0</v>
      </c>
      <c r="O221" s="24">
        <v>0</v>
      </c>
      <c r="P221" s="24">
        <v>0</v>
      </c>
      <c r="Q221" s="24">
        <v>0</v>
      </c>
      <c r="R221" s="24">
        <v>0</v>
      </c>
      <c r="S221" s="24">
        <v>0</v>
      </c>
      <c r="T221" s="24">
        <v>0</v>
      </c>
      <c r="U221" s="24">
        <v>0</v>
      </c>
      <c r="V221" s="24">
        <v>0</v>
      </c>
      <c r="W221" s="24">
        <v>0</v>
      </c>
      <c r="X221" s="24">
        <v>0</v>
      </c>
      <c r="Y221" s="24">
        <v>0</v>
      </c>
      <c r="Z221" s="24">
        <v>0</v>
      </c>
      <c r="AA221" t="s">
        <v>1</v>
      </c>
    </row>
    <row r="222" spans="1:27" x14ac:dyDescent="0.25">
      <c r="A222" s="23" t="s">
        <v>100</v>
      </c>
      <c r="B222" s="24">
        <v>48</v>
      </c>
      <c r="C222" s="24">
        <v>79</v>
      </c>
      <c r="D222" s="24">
        <v>92</v>
      </c>
      <c r="E222" s="24">
        <v>116</v>
      </c>
      <c r="F222" s="24">
        <v>132</v>
      </c>
      <c r="G222" s="24">
        <v>202</v>
      </c>
      <c r="H222" s="24">
        <v>229</v>
      </c>
      <c r="I222" s="24">
        <v>251</v>
      </c>
      <c r="J222" s="24">
        <v>275</v>
      </c>
      <c r="K222" s="24">
        <v>298</v>
      </c>
      <c r="L222" s="24">
        <v>320</v>
      </c>
      <c r="M222" s="24">
        <v>334</v>
      </c>
      <c r="N222" s="24">
        <v>460</v>
      </c>
      <c r="O222" s="24">
        <v>595</v>
      </c>
      <c r="P222" s="24">
        <v>696</v>
      </c>
      <c r="Q222" s="24">
        <v>814</v>
      </c>
      <c r="R222" s="24">
        <v>1109</v>
      </c>
      <c r="S222" s="24">
        <v>1302</v>
      </c>
      <c r="T222" s="24">
        <v>1703</v>
      </c>
      <c r="U222" s="24">
        <v>1766</v>
      </c>
      <c r="V222" s="24">
        <v>1777</v>
      </c>
      <c r="W222" s="24">
        <v>1835</v>
      </c>
      <c r="X222" s="24">
        <v>1929</v>
      </c>
      <c r="Y222" s="24">
        <v>2199</v>
      </c>
      <c r="Z222" s="24">
        <v>2321</v>
      </c>
      <c r="AA222" t="s">
        <v>1</v>
      </c>
    </row>
    <row r="223" spans="1:27" x14ac:dyDescent="0.25">
      <c r="A223" s="23" t="s">
        <v>101</v>
      </c>
      <c r="B223" s="24">
        <v>0</v>
      </c>
      <c r="C223" s="24">
        <v>0</v>
      </c>
      <c r="D223" s="24">
        <v>0</v>
      </c>
      <c r="E223" s="24">
        <v>1</v>
      </c>
      <c r="F223" s="24">
        <v>1</v>
      </c>
      <c r="G223" s="24">
        <v>1</v>
      </c>
      <c r="H223" s="24">
        <v>3</v>
      </c>
      <c r="I223" s="24">
        <v>15</v>
      </c>
      <c r="J223" s="24">
        <v>34</v>
      </c>
      <c r="K223" s="24">
        <v>38</v>
      </c>
      <c r="L223" s="24">
        <v>50</v>
      </c>
      <c r="M223" s="24">
        <v>67</v>
      </c>
      <c r="N223" s="24">
        <v>109</v>
      </c>
      <c r="O223" s="24">
        <v>322</v>
      </c>
      <c r="P223" s="24">
        <v>581</v>
      </c>
      <c r="Q223" s="24">
        <v>778</v>
      </c>
      <c r="R223" s="24">
        <v>935</v>
      </c>
      <c r="S223" s="24">
        <v>968</v>
      </c>
      <c r="T223" s="24">
        <v>988</v>
      </c>
      <c r="U223" s="24">
        <v>994</v>
      </c>
      <c r="V223" s="24">
        <v>981</v>
      </c>
      <c r="W223" s="24">
        <v>1080</v>
      </c>
      <c r="X223" s="24">
        <v>1316</v>
      </c>
      <c r="Y223" s="24">
        <v>1645</v>
      </c>
      <c r="Z223" s="24">
        <v>2086</v>
      </c>
      <c r="AA223" t="s">
        <v>1</v>
      </c>
    </row>
    <row r="224" spans="1:27" x14ac:dyDescent="0.25">
      <c r="A224" s="23" t="s">
        <v>102</v>
      </c>
      <c r="B224" s="24">
        <v>0</v>
      </c>
      <c r="C224" s="24">
        <v>0</v>
      </c>
      <c r="D224" s="24">
        <v>0</v>
      </c>
      <c r="E224" s="24">
        <v>0</v>
      </c>
      <c r="F224" s="24">
        <v>0</v>
      </c>
      <c r="G224" s="24">
        <v>0</v>
      </c>
      <c r="H224" s="24">
        <v>0</v>
      </c>
      <c r="I224" s="24">
        <v>0</v>
      </c>
      <c r="J224" s="24">
        <v>2</v>
      </c>
      <c r="K224" s="24">
        <v>3</v>
      </c>
      <c r="L224" s="24">
        <v>4</v>
      </c>
      <c r="M224" s="24">
        <v>19</v>
      </c>
      <c r="N224" s="24">
        <v>32</v>
      </c>
      <c r="O224" s="24">
        <v>35</v>
      </c>
      <c r="P224" s="24">
        <v>40</v>
      </c>
      <c r="Q224" s="24">
        <v>121</v>
      </c>
      <c r="R224" s="24">
        <v>172</v>
      </c>
      <c r="S224" s="24">
        <v>306</v>
      </c>
      <c r="T224" s="24">
        <v>526</v>
      </c>
      <c r="U224" s="24">
        <v>709</v>
      </c>
      <c r="V224" s="24">
        <v>1108</v>
      </c>
      <c r="W224" s="24">
        <v>1800</v>
      </c>
      <c r="X224" s="24">
        <v>2564</v>
      </c>
      <c r="Y224" s="24">
        <v>3429</v>
      </c>
      <c r="Z224" s="24">
        <v>3836</v>
      </c>
      <c r="AA224" t="s">
        <v>1</v>
      </c>
    </row>
    <row r="225" spans="1:27" x14ac:dyDescent="0.25">
      <c r="A225" s="23" t="s">
        <v>103</v>
      </c>
      <c r="B225" s="24">
        <v>1</v>
      </c>
      <c r="C225" s="24">
        <v>1</v>
      </c>
      <c r="D225" s="24">
        <v>3</v>
      </c>
      <c r="E225" s="24">
        <v>8</v>
      </c>
      <c r="F225" s="24">
        <v>8</v>
      </c>
      <c r="G225" s="24">
        <v>8</v>
      </c>
      <c r="H225" s="24">
        <v>18</v>
      </c>
      <c r="I225" s="24">
        <v>29</v>
      </c>
      <c r="J225" s="24">
        <v>48</v>
      </c>
      <c r="K225" s="24">
        <v>57</v>
      </c>
      <c r="L225" s="24">
        <v>83</v>
      </c>
      <c r="M225" s="24">
        <v>125</v>
      </c>
      <c r="N225" s="24">
        <v>190</v>
      </c>
      <c r="O225" s="24">
        <v>268</v>
      </c>
      <c r="P225" s="24">
        <v>553</v>
      </c>
      <c r="Q225" s="24">
        <v>1064</v>
      </c>
      <c r="R225" s="24">
        <v>1681</v>
      </c>
      <c r="S225" s="24">
        <v>2201</v>
      </c>
      <c r="T225" s="24">
        <v>2857</v>
      </c>
      <c r="U225" s="24">
        <v>3326</v>
      </c>
      <c r="V225" s="24">
        <v>3796</v>
      </c>
      <c r="W225" s="24">
        <v>4255</v>
      </c>
      <c r="X225" s="24">
        <v>4411</v>
      </c>
      <c r="Y225" s="24">
        <v>4609</v>
      </c>
      <c r="Z225" s="24">
        <v>4855</v>
      </c>
      <c r="AA225" t="s">
        <v>1</v>
      </c>
    </row>
    <row r="226" spans="1:27" x14ac:dyDescent="0.25">
      <c r="A226" s="23" t="s">
        <v>104</v>
      </c>
      <c r="B226" s="24">
        <v>0</v>
      </c>
      <c r="C226" s="24">
        <v>0</v>
      </c>
      <c r="D226" s="24">
        <v>0</v>
      </c>
      <c r="E226" s="24">
        <v>0</v>
      </c>
      <c r="F226" s="24">
        <v>0</v>
      </c>
      <c r="G226" s="24">
        <v>0</v>
      </c>
      <c r="H226" s="24">
        <v>0</v>
      </c>
      <c r="I226" s="24">
        <v>0</v>
      </c>
      <c r="J226" s="24">
        <v>0</v>
      </c>
      <c r="K226" s="24">
        <v>0</v>
      </c>
      <c r="L226" s="24">
        <v>0</v>
      </c>
      <c r="M226" s="24">
        <v>0</v>
      </c>
      <c r="N226" s="24">
        <v>0</v>
      </c>
      <c r="O226" s="24">
        <v>0</v>
      </c>
      <c r="P226" s="24">
        <v>0</v>
      </c>
      <c r="Q226" s="24">
        <v>0</v>
      </c>
      <c r="R226" s="24">
        <v>0</v>
      </c>
      <c r="S226" s="24">
        <v>2</v>
      </c>
      <c r="T226" s="24">
        <v>5</v>
      </c>
      <c r="U226" s="24">
        <v>13</v>
      </c>
      <c r="V226" s="24">
        <v>383</v>
      </c>
      <c r="W226" s="24">
        <v>963</v>
      </c>
      <c r="X226" s="24">
        <v>1402</v>
      </c>
      <c r="Y226" s="24">
        <v>2229</v>
      </c>
      <c r="Z226" s="24">
        <v>2688</v>
      </c>
      <c r="AA226" t="s">
        <v>1</v>
      </c>
    </row>
    <row r="227" spans="1:27" x14ac:dyDescent="0.25">
      <c r="A227" s="23" t="s">
        <v>105</v>
      </c>
      <c r="B227" s="24">
        <v>0</v>
      </c>
      <c r="C227" s="24">
        <v>0</v>
      </c>
      <c r="D227" s="24">
        <v>0</v>
      </c>
      <c r="E227" s="24">
        <v>0</v>
      </c>
      <c r="F227" s="24">
        <v>0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0</v>
      </c>
      <c r="N227" s="24">
        <v>0</v>
      </c>
      <c r="O227" s="24">
        <v>0</v>
      </c>
      <c r="P227" s="24">
        <v>0</v>
      </c>
      <c r="Q227" s="24">
        <v>0</v>
      </c>
      <c r="R227" s="24">
        <v>0</v>
      </c>
      <c r="S227" s="24">
        <v>0</v>
      </c>
      <c r="T227" s="24">
        <v>0</v>
      </c>
      <c r="U227" s="24">
        <v>0</v>
      </c>
      <c r="V227" s="24">
        <v>0</v>
      </c>
      <c r="W227" s="24">
        <v>0</v>
      </c>
      <c r="X227" s="24">
        <v>0</v>
      </c>
      <c r="Y227" s="24">
        <v>4</v>
      </c>
      <c r="Z227" s="24">
        <v>4</v>
      </c>
      <c r="AA227" t="s">
        <v>1</v>
      </c>
    </row>
    <row r="228" spans="1:27" x14ac:dyDescent="0.25">
      <c r="A228" s="23" t="s">
        <v>106</v>
      </c>
      <c r="B228" s="24">
        <v>0</v>
      </c>
      <c r="C228" s="24">
        <v>0</v>
      </c>
      <c r="D228" s="24">
        <v>0</v>
      </c>
      <c r="E228" s="24">
        <v>0</v>
      </c>
      <c r="F228" s="24">
        <v>0</v>
      </c>
      <c r="G228" s="24">
        <v>0</v>
      </c>
      <c r="H228" s="24">
        <v>0</v>
      </c>
      <c r="I228" s="24">
        <v>0</v>
      </c>
      <c r="J228" s="24">
        <v>0</v>
      </c>
      <c r="K228" s="24">
        <v>0</v>
      </c>
      <c r="L228" s="24">
        <v>0</v>
      </c>
      <c r="M228" s="24">
        <v>0</v>
      </c>
      <c r="N228" s="24">
        <v>0</v>
      </c>
      <c r="O228" s="24">
        <v>0</v>
      </c>
      <c r="P228" s="24">
        <v>0</v>
      </c>
      <c r="Q228" s="24">
        <v>0</v>
      </c>
      <c r="R228" s="24">
        <v>0</v>
      </c>
      <c r="S228" s="24">
        <v>0</v>
      </c>
      <c r="T228" s="24">
        <v>0</v>
      </c>
      <c r="U228" s="24">
        <v>0</v>
      </c>
      <c r="V228" s="24">
        <v>0</v>
      </c>
      <c r="W228" s="24">
        <v>0</v>
      </c>
      <c r="X228" s="24">
        <v>0</v>
      </c>
      <c r="Y228" s="24">
        <v>2</v>
      </c>
      <c r="Z228" s="24">
        <v>0</v>
      </c>
      <c r="AA228" t="s">
        <v>1</v>
      </c>
    </row>
    <row r="229" spans="1:27" x14ac:dyDescent="0.25">
      <c r="A229" s="23" t="s">
        <v>107</v>
      </c>
      <c r="B229" s="24">
        <v>0</v>
      </c>
      <c r="C229" s="24">
        <v>1</v>
      </c>
      <c r="D229" s="24">
        <v>1</v>
      </c>
      <c r="E229" s="24">
        <v>5</v>
      </c>
      <c r="F229" s="24">
        <v>5</v>
      </c>
      <c r="G229" s="24">
        <v>6</v>
      </c>
      <c r="H229" s="24">
        <v>7</v>
      </c>
      <c r="I229" s="24">
        <v>12</v>
      </c>
      <c r="J229" s="24">
        <v>17</v>
      </c>
      <c r="K229" s="24">
        <v>38</v>
      </c>
      <c r="L229" s="24">
        <v>38</v>
      </c>
      <c r="M229" s="24">
        <v>39</v>
      </c>
      <c r="N229" s="24">
        <v>43</v>
      </c>
      <c r="O229" s="24">
        <v>52</v>
      </c>
      <c r="P229" s="24">
        <v>82</v>
      </c>
      <c r="Q229" s="24">
        <v>82</v>
      </c>
      <c r="R229" s="24">
        <v>86</v>
      </c>
      <c r="S229" s="24">
        <v>110</v>
      </c>
      <c r="T229" s="24">
        <v>143</v>
      </c>
      <c r="U229" s="24">
        <v>147</v>
      </c>
      <c r="V229" s="24">
        <v>197</v>
      </c>
      <c r="W229" s="24">
        <v>199</v>
      </c>
      <c r="X229" s="24">
        <v>257</v>
      </c>
      <c r="Y229" s="24">
        <v>447</v>
      </c>
      <c r="Z229" s="24">
        <v>627</v>
      </c>
      <c r="AA229" t="s">
        <v>1</v>
      </c>
    </row>
    <row r="230" spans="1:27" x14ac:dyDescent="0.25">
      <c r="A230" s="23" t="s">
        <v>108</v>
      </c>
      <c r="B230" s="24">
        <v>8</v>
      </c>
      <c r="C230" s="24">
        <v>12</v>
      </c>
      <c r="D230" s="24">
        <v>20</v>
      </c>
      <c r="E230" s="24">
        <v>29</v>
      </c>
      <c r="F230" s="24">
        <v>40</v>
      </c>
      <c r="G230" s="24">
        <v>67</v>
      </c>
      <c r="H230" s="24">
        <v>105</v>
      </c>
      <c r="I230" s="24">
        <v>123</v>
      </c>
      <c r="J230" s="24">
        <v>174</v>
      </c>
      <c r="K230" s="24">
        <v>196</v>
      </c>
      <c r="L230" s="24">
        <v>209</v>
      </c>
      <c r="M230" s="24">
        <v>295</v>
      </c>
      <c r="N230" s="24">
        <v>357</v>
      </c>
      <c r="O230" s="24">
        <v>399</v>
      </c>
      <c r="P230" s="24">
        <v>452</v>
      </c>
      <c r="Q230" s="24">
        <v>493</v>
      </c>
      <c r="R230" s="24">
        <v>516</v>
      </c>
      <c r="S230" s="24">
        <v>710</v>
      </c>
      <c r="T230" s="24">
        <v>814</v>
      </c>
      <c r="U230" s="24">
        <v>1448</v>
      </c>
      <c r="V230" s="24">
        <v>2019</v>
      </c>
      <c r="W230" s="24">
        <v>2769</v>
      </c>
      <c r="X230" s="24">
        <v>3607</v>
      </c>
      <c r="Y230" s="24">
        <v>4194</v>
      </c>
      <c r="Z230" s="24">
        <v>5097</v>
      </c>
      <c r="AA230" t="s">
        <v>1</v>
      </c>
    </row>
    <row r="231" spans="1:27" x14ac:dyDescent="0.25">
      <c r="A231" s="23" t="s">
        <v>109</v>
      </c>
      <c r="B231" s="24">
        <v>0</v>
      </c>
      <c r="C231" s="24">
        <v>0</v>
      </c>
      <c r="D231" s="24">
        <v>0</v>
      </c>
      <c r="E231" s="24">
        <v>0</v>
      </c>
      <c r="F231" s="24">
        <v>0</v>
      </c>
      <c r="G231" s="24">
        <v>0</v>
      </c>
      <c r="H231" s="24">
        <v>0</v>
      </c>
      <c r="I231" s="24">
        <v>0</v>
      </c>
      <c r="J231" s="24">
        <v>0</v>
      </c>
      <c r="K231" s="24">
        <v>0</v>
      </c>
      <c r="L231" s="24">
        <v>0</v>
      </c>
      <c r="M231" s="24">
        <v>0</v>
      </c>
      <c r="N231" s="24">
        <v>0</v>
      </c>
      <c r="O231" s="24">
        <v>0</v>
      </c>
      <c r="P231" s="24">
        <v>0</v>
      </c>
      <c r="Q231" s="24">
        <v>0</v>
      </c>
      <c r="R231" s="24">
        <v>0</v>
      </c>
      <c r="S231" s="24">
        <v>1850</v>
      </c>
      <c r="T231" s="24">
        <v>2409</v>
      </c>
      <c r="U231" s="24">
        <v>3229</v>
      </c>
      <c r="V231" s="24">
        <v>4342</v>
      </c>
      <c r="W231" s="24">
        <v>5210</v>
      </c>
      <c r="X231" s="24">
        <v>7619</v>
      </c>
      <c r="Y231" s="24">
        <v>9178</v>
      </c>
      <c r="Z231" s="24">
        <v>10536</v>
      </c>
      <c r="AA231" t="s">
        <v>1</v>
      </c>
    </row>
    <row r="232" spans="1:27" x14ac:dyDescent="0.25">
      <c r="A232" s="23" t="s">
        <v>110</v>
      </c>
      <c r="B232" s="24">
        <v>0</v>
      </c>
      <c r="C232" s="24">
        <v>0</v>
      </c>
      <c r="D232" s="24">
        <v>0</v>
      </c>
      <c r="E232" s="24">
        <v>0</v>
      </c>
      <c r="F232" s="24">
        <v>0</v>
      </c>
      <c r="G232" s="24">
        <v>0</v>
      </c>
      <c r="H232" s="24">
        <v>0</v>
      </c>
      <c r="I232" s="24">
        <v>0</v>
      </c>
      <c r="J232" s="24">
        <v>0</v>
      </c>
      <c r="K232" s="24">
        <v>0</v>
      </c>
      <c r="L232" s="24">
        <v>0</v>
      </c>
      <c r="M232" s="24">
        <v>0</v>
      </c>
      <c r="N232" s="24">
        <v>0</v>
      </c>
      <c r="O232" s="24">
        <v>0</v>
      </c>
      <c r="P232" s="24">
        <v>0</v>
      </c>
      <c r="Q232" s="24">
        <v>0</v>
      </c>
      <c r="R232" s="24">
        <v>0</v>
      </c>
      <c r="S232" s="24">
        <v>0</v>
      </c>
      <c r="T232" s="24">
        <v>0</v>
      </c>
      <c r="U232" s="24">
        <v>0</v>
      </c>
      <c r="V232" s="24">
        <v>0</v>
      </c>
      <c r="W232" s="24">
        <v>0</v>
      </c>
      <c r="X232" s="24">
        <v>0</v>
      </c>
      <c r="Y232" s="24">
        <v>2</v>
      </c>
      <c r="Z232" s="24">
        <v>3</v>
      </c>
      <c r="AA232" t="s">
        <v>1</v>
      </c>
    </row>
    <row r="233" spans="1:27" x14ac:dyDescent="0.25">
      <c r="A233" s="23" t="s">
        <v>111</v>
      </c>
      <c r="B233" s="24">
        <v>0</v>
      </c>
      <c r="C233" s="24">
        <v>0</v>
      </c>
      <c r="D233" s="24">
        <v>0</v>
      </c>
      <c r="E233" s="24">
        <v>3</v>
      </c>
      <c r="F233" s="24">
        <v>3</v>
      </c>
      <c r="G233" s="24">
        <v>3</v>
      </c>
      <c r="H233" s="24">
        <v>4</v>
      </c>
      <c r="I233" s="24">
        <v>4</v>
      </c>
      <c r="J233" s="24">
        <v>5</v>
      </c>
      <c r="K233" s="24">
        <v>14</v>
      </c>
      <c r="L233" s="24">
        <v>13</v>
      </c>
      <c r="M233" s="24">
        <v>13</v>
      </c>
      <c r="N233" s="24">
        <v>97</v>
      </c>
      <c r="O233" s="24">
        <v>97</v>
      </c>
      <c r="P233" s="24">
        <v>152</v>
      </c>
      <c r="Q233" s="24">
        <v>265</v>
      </c>
      <c r="R233" s="24">
        <v>284</v>
      </c>
      <c r="S233" s="24">
        <v>348</v>
      </c>
      <c r="T233" s="24">
        <v>395</v>
      </c>
      <c r="U233" s="24">
        <v>423</v>
      </c>
      <c r="V233" s="24">
        <v>425</v>
      </c>
      <c r="W233" s="24">
        <v>512</v>
      </c>
      <c r="X233" s="24">
        <v>705</v>
      </c>
      <c r="Y233" s="24">
        <v>818</v>
      </c>
      <c r="Z233" s="24">
        <v>863</v>
      </c>
      <c r="AA233" t="s">
        <v>1</v>
      </c>
    </row>
    <row r="234" spans="1:27" x14ac:dyDescent="0.25">
      <c r="A234" s="23" t="s">
        <v>112</v>
      </c>
      <c r="B234" s="24">
        <v>0</v>
      </c>
      <c r="C234" s="24">
        <v>0</v>
      </c>
      <c r="D234" s="24">
        <v>0</v>
      </c>
      <c r="E234" s="24">
        <v>0</v>
      </c>
      <c r="F234" s="24">
        <v>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0</v>
      </c>
      <c r="O234" s="24">
        <v>0</v>
      </c>
      <c r="P234" s="24">
        <v>0</v>
      </c>
      <c r="Q234" s="24">
        <v>0</v>
      </c>
      <c r="R234" s="24">
        <v>0</v>
      </c>
      <c r="S234" s="24">
        <v>0</v>
      </c>
      <c r="T234" s="24">
        <v>0</v>
      </c>
      <c r="U234" s="24">
        <v>0</v>
      </c>
      <c r="V234" s="24">
        <v>0</v>
      </c>
      <c r="W234" s="24">
        <v>0</v>
      </c>
      <c r="X234" s="24">
        <v>0</v>
      </c>
      <c r="Y234" s="24">
        <v>0</v>
      </c>
      <c r="Z234" s="24">
        <v>0</v>
      </c>
      <c r="AA234" t="s">
        <v>1</v>
      </c>
    </row>
    <row r="235" spans="1:27" x14ac:dyDescent="0.25">
      <c r="A235" s="23" t="s">
        <v>113</v>
      </c>
      <c r="B235" s="24">
        <v>0</v>
      </c>
      <c r="C235" s="24">
        <v>0</v>
      </c>
      <c r="D235" s="24">
        <v>0</v>
      </c>
      <c r="E235" s="24">
        <v>0</v>
      </c>
      <c r="F235" s="24">
        <v>0</v>
      </c>
      <c r="G235" s="24">
        <v>0</v>
      </c>
      <c r="H235" s="24">
        <v>0</v>
      </c>
      <c r="I235" s="24">
        <v>0</v>
      </c>
      <c r="J235" s="24">
        <v>0</v>
      </c>
      <c r="K235" s="24">
        <v>0</v>
      </c>
      <c r="L235" s="24">
        <v>0</v>
      </c>
      <c r="M235" s="24">
        <v>0</v>
      </c>
      <c r="N235" s="24">
        <v>0</v>
      </c>
      <c r="O235" s="24">
        <v>0</v>
      </c>
      <c r="P235" s="24">
        <v>0</v>
      </c>
      <c r="Q235" s="24">
        <v>0</v>
      </c>
      <c r="R235" s="24">
        <v>0</v>
      </c>
      <c r="S235" s="24">
        <v>0</v>
      </c>
      <c r="T235" s="24">
        <v>0</v>
      </c>
      <c r="U235" s="24">
        <v>0</v>
      </c>
      <c r="V235" s="24">
        <v>0</v>
      </c>
      <c r="W235" s="24">
        <v>0</v>
      </c>
      <c r="X235" s="24">
        <v>0</v>
      </c>
      <c r="Y235" s="24">
        <v>0</v>
      </c>
      <c r="Z235" s="24">
        <v>37</v>
      </c>
      <c r="AA235" t="s">
        <v>1</v>
      </c>
    </row>
    <row r="236" spans="1:27" x14ac:dyDescent="0.25">
      <c r="A236" s="23" t="s">
        <v>114</v>
      </c>
      <c r="B236" s="24">
        <v>0</v>
      </c>
      <c r="C236" s="24">
        <v>0</v>
      </c>
      <c r="D236" s="24">
        <v>0</v>
      </c>
      <c r="E236" s="24">
        <v>0</v>
      </c>
      <c r="F236" s="24">
        <v>0</v>
      </c>
      <c r="G236" s="24">
        <v>0</v>
      </c>
      <c r="H236" s="24">
        <v>0</v>
      </c>
      <c r="I236" s="24">
        <v>0</v>
      </c>
      <c r="J236" s="24">
        <v>0</v>
      </c>
      <c r="K236" s="24">
        <v>0</v>
      </c>
      <c r="L236" s="24">
        <v>0</v>
      </c>
      <c r="M236" s="24">
        <v>0</v>
      </c>
      <c r="N236" s="24">
        <v>0</v>
      </c>
      <c r="O236" s="24">
        <v>0</v>
      </c>
      <c r="P236" s="24">
        <v>0</v>
      </c>
      <c r="Q236" s="24">
        <v>0</v>
      </c>
      <c r="R236" s="24">
        <v>0</v>
      </c>
      <c r="S236" s="24">
        <v>0</v>
      </c>
      <c r="T236" s="24">
        <v>0</v>
      </c>
      <c r="U236" s="24">
        <v>0</v>
      </c>
      <c r="V236" s="24">
        <v>0</v>
      </c>
      <c r="W236" s="24">
        <v>0</v>
      </c>
      <c r="X236" s="24">
        <v>0</v>
      </c>
      <c r="Y236" s="24">
        <v>0</v>
      </c>
      <c r="Z236" s="24">
        <v>0</v>
      </c>
      <c r="AA236" t="s">
        <v>1</v>
      </c>
    </row>
    <row r="237" spans="1:27" x14ac:dyDescent="0.25">
      <c r="A237" s="23" t="s">
        <v>115</v>
      </c>
      <c r="B237" s="24">
        <v>0</v>
      </c>
      <c r="C237" s="24">
        <v>0</v>
      </c>
      <c r="D237" s="24">
        <v>0</v>
      </c>
      <c r="E237" s="24">
        <v>0</v>
      </c>
      <c r="F237" s="24">
        <v>0</v>
      </c>
      <c r="G237" s="24">
        <v>0</v>
      </c>
      <c r="H237" s="24">
        <v>0</v>
      </c>
      <c r="I237" s="24">
        <v>0</v>
      </c>
      <c r="J237" s="24">
        <v>0</v>
      </c>
      <c r="K237" s="24">
        <v>0</v>
      </c>
      <c r="L237" s="24">
        <v>0</v>
      </c>
      <c r="M237" s="24">
        <v>0</v>
      </c>
      <c r="N237" s="24">
        <v>0</v>
      </c>
      <c r="O237" s="24">
        <v>0</v>
      </c>
      <c r="P237" s="24">
        <v>0</v>
      </c>
      <c r="Q237" s="24">
        <v>0</v>
      </c>
      <c r="R237" s="24">
        <v>0</v>
      </c>
      <c r="S237" s="24">
        <v>0</v>
      </c>
      <c r="T237" s="24">
        <v>0</v>
      </c>
      <c r="U237" s="24">
        <v>0</v>
      </c>
      <c r="V237" s="24">
        <v>0</v>
      </c>
      <c r="W237" s="24">
        <v>0</v>
      </c>
      <c r="X237" s="24">
        <v>0</v>
      </c>
      <c r="Y237" s="24">
        <v>0</v>
      </c>
      <c r="Z237" s="24">
        <v>0</v>
      </c>
      <c r="AA237" t="s">
        <v>1</v>
      </c>
    </row>
    <row r="238" spans="1:27" x14ac:dyDescent="0.25">
      <c r="A238" s="23" t="s">
        <v>116</v>
      </c>
      <c r="B238" s="24">
        <v>0</v>
      </c>
      <c r="C238" s="24">
        <v>0</v>
      </c>
      <c r="D238" s="24">
        <v>0</v>
      </c>
      <c r="E238" s="24">
        <v>0</v>
      </c>
      <c r="F238" s="24">
        <v>0</v>
      </c>
      <c r="G238" s="24">
        <v>0</v>
      </c>
      <c r="H238" s="24">
        <v>0</v>
      </c>
      <c r="I238" s="24">
        <v>0</v>
      </c>
      <c r="J238" s="24">
        <v>7</v>
      </c>
      <c r="K238" s="24">
        <v>8</v>
      </c>
      <c r="L238" s="24">
        <v>18</v>
      </c>
      <c r="M238" s="24">
        <v>18</v>
      </c>
      <c r="N238" s="24">
        <v>18</v>
      </c>
      <c r="O238" s="24">
        <v>18</v>
      </c>
      <c r="P238" s="24">
        <v>18</v>
      </c>
      <c r="Q238" s="24">
        <v>18</v>
      </c>
      <c r="R238" s="24">
        <v>58</v>
      </c>
      <c r="S238" s="24">
        <v>145</v>
      </c>
      <c r="T238" s="24">
        <v>363</v>
      </c>
      <c r="U238" s="24">
        <v>791</v>
      </c>
      <c r="V238" s="24">
        <v>1319</v>
      </c>
      <c r="W238" s="24">
        <v>1728</v>
      </c>
      <c r="X238" s="24">
        <v>2260</v>
      </c>
      <c r="Y238" s="24">
        <v>2754</v>
      </c>
      <c r="Z238" s="24">
        <v>3630</v>
      </c>
      <c r="AA238" t="s">
        <v>1</v>
      </c>
    </row>
    <row r="239" spans="1:27" x14ac:dyDescent="0.25">
      <c r="A239" s="23" t="s">
        <v>117</v>
      </c>
      <c r="B239" s="24">
        <v>0</v>
      </c>
      <c r="C239" s="24">
        <v>0</v>
      </c>
      <c r="D239" s="24">
        <v>0</v>
      </c>
      <c r="E239" s="24">
        <v>0</v>
      </c>
      <c r="F239" s="24">
        <v>0</v>
      </c>
      <c r="G239" s="24">
        <v>0</v>
      </c>
      <c r="H239" s="24">
        <v>0</v>
      </c>
      <c r="I239" s="24">
        <v>0</v>
      </c>
      <c r="J239" s="24">
        <v>0</v>
      </c>
      <c r="K239" s="24">
        <v>0</v>
      </c>
      <c r="L239" s="24">
        <v>0</v>
      </c>
      <c r="M239" s="24">
        <v>0</v>
      </c>
      <c r="N239" s="24">
        <v>0</v>
      </c>
      <c r="O239" s="24">
        <v>0</v>
      </c>
      <c r="P239" s="24">
        <v>0</v>
      </c>
      <c r="Q239" s="24">
        <v>0</v>
      </c>
      <c r="R239" s="24">
        <v>0</v>
      </c>
      <c r="S239" s="24">
        <v>0</v>
      </c>
      <c r="T239" s="24">
        <v>0</v>
      </c>
      <c r="U239" s="24">
        <v>0</v>
      </c>
      <c r="V239" s="24">
        <v>0</v>
      </c>
      <c r="W239" s="24">
        <v>0</v>
      </c>
      <c r="X239" s="24">
        <v>0</v>
      </c>
      <c r="Y239" s="24">
        <v>0</v>
      </c>
      <c r="Z239" s="24">
        <v>0</v>
      </c>
      <c r="AA239" t="s">
        <v>1</v>
      </c>
    </row>
    <row r="240" spans="1:27" x14ac:dyDescent="0.25">
      <c r="A240" s="23" t="s">
        <v>118</v>
      </c>
      <c r="B240" s="24">
        <v>0</v>
      </c>
      <c r="C240" s="24">
        <v>0</v>
      </c>
      <c r="D240" s="24">
        <v>0</v>
      </c>
      <c r="E240" s="24">
        <v>0</v>
      </c>
      <c r="F240" s="24">
        <v>0</v>
      </c>
      <c r="G240" s="24">
        <v>0</v>
      </c>
      <c r="H240" s="24">
        <v>0</v>
      </c>
      <c r="I240" s="24">
        <v>0</v>
      </c>
      <c r="J240" s="24">
        <v>0</v>
      </c>
      <c r="K240" s="24">
        <v>0</v>
      </c>
      <c r="L240" s="24">
        <v>0</v>
      </c>
      <c r="M240" s="24">
        <v>0</v>
      </c>
      <c r="N240" s="24">
        <v>0</v>
      </c>
      <c r="O240" s="24">
        <v>0</v>
      </c>
      <c r="P240" s="24">
        <v>0</v>
      </c>
      <c r="Q240" s="24">
        <v>0</v>
      </c>
      <c r="R240" s="24">
        <v>0</v>
      </c>
      <c r="S240" s="24">
        <v>0</v>
      </c>
      <c r="T240" s="24">
        <v>0</v>
      </c>
      <c r="U240" s="24">
        <v>0</v>
      </c>
      <c r="V240" s="24">
        <v>1</v>
      </c>
      <c r="W240" s="24">
        <v>1</v>
      </c>
      <c r="X240" s="24">
        <v>1</v>
      </c>
      <c r="Y240" s="24">
        <v>1</v>
      </c>
      <c r="Z240" s="24">
        <v>1</v>
      </c>
      <c r="AA240" t="s">
        <v>1</v>
      </c>
    </row>
    <row r="241" spans="1:27" x14ac:dyDescent="0.25">
      <c r="A241" s="23" t="s">
        <v>119</v>
      </c>
      <c r="B241" s="24">
        <v>0</v>
      </c>
      <c r="C241" s="24">
        <v>0</v>
      </c>
      <c r="D241" s="24">
        <v>0</v>
      </c>
      <c r="E241" s="24">
        <v>0</v>
      </c>
      <c r="F241" s="24">
        <v>0</v>
      </c>
      <c r="G241" s="24">
        <v>0</v>
      </c>
      <c r="H241" s="24">
        <v>0</v>
      </c>
      <c r="I241" s="24">
        <v>0</v>
      </c>
      <c r="J241" s="24">
        <v>0</v>
      </c>
      <c r="K241" s="24">
        <v>0</v>
      </c>
      <c r="L241" s="24">
        <v>0</v>
      </c>
      <c r="M241" s="24">
        <v>0</v>
      </c>
      <c r="N241" s="24">
        <v>0</v>
      </c>
      <c r="O241" s="24">
        <v>0</v>
      </c>
      <c r="P241" s="24">
        <v>0</v>
      </c>
      <c r="Q241" s="24">
        <v>0</v>
      </c>
      <c r="R241" s="24">
        <v>0</v>
      </c>
      <c r="S241" s="24">
        <v>0</v>
      </c>
      <c r="T241" s="24">
        <v>0</v>
      </c>
      <c r="U241" s="24">
        <v>0</v>
      </c>
      <c r="V241" s="24">
        <v>0</v>
      </c>
      <c r="W241" s="24">
        <v>0</v>
      </c>
      <c r="X241" s="24">
        <v>0</v>
      </c>
      <c r="Y241" s="24">
        <v>0</v>
      </c>
      <c r="Z241" s="24">
        <v>0</v>
      </c>
      <c r="AA241" t="s">
        <v>1</v>
      </c>
    </row>
    <row r="242" spans="1:27" x14ac:dyDescent="0.25">
      <c r="A242" s="23" t="s">
        <v>120</v>
      </c>
      <c r="B242" s="24">
        <v>0</v>
      </c>
      <c r="C242" s="24">
        <v>0</v>
      </c>
      <c r="D242" s="24">
        <v>0</v>
      </c>
      <c r="E242" s="24">
        <v>0</v>
      </c>
      <c r="F242" s="24">
        <v>0</v>
      </c>
      <c r="G242" s="24">
        <v>0</v>
      </c>
      <c r="H242" s="24">
        <v>0</v>
      </c>
      <c r="I242" s="24">
        <v>0</v>
      </c>
      <c r="J242" s="24">
        <v>0</v>
      </c>
      <c r="K242" s="24">
        <v>0</v>
      </c>
      <c r="L242" s="24">
        <v>0</v>
      </c>
      <c r="M242" s="24">
        <v>0</v>
      </c>
      <c r="N242" s="24">
        <v>0</v>
      </c>
      <c r="O242" s="24">
        <v>0</v>
      </c>
      <c r="P242" s="24">
        <v>0</v>
      </c>
      <c r="Q242" s="24">
        <v>0</v>
      </c>
      <c r="R242" s="24">
        <v>0</v>
      </c>
      <c r="S242" s="24">
        <v>82</v>
      </c>
      <c r="T242" s="24">
        <v>82</v>
      </c>
      <c r="U242" s="24">
        <v>86</v>
      </c>
      <c r="V242" s="24">
        <v>88</v>
      </c>
      <c r="W242" s="24">
        <v>146</v>
      </c>
      <c r="X242" s="24">
        <v>248</v>
      </c>
      <c r="Y242" s="24">
        <v>360</v>
      </c>
      <c r="Z242" s="24">
        <v>410</v>
      </c>
      <c r="AA242" t="s">
        <v>1</v>
      </c>
    </row>
    <row r="244" spans="1:27" x14ac:dyDescent="0.25">
      <c r="A244" s="21" t="s">
        <v>121</v>
      </c>
    </row>
    <row r="245" spans="1:27" x14ac:dyDescent="0.25">
      <c r="A245" s="21" t="s">
        <v>94</v>
      </c>
      <c r="B245" s="21" t="s">
        <v>122</v>
      </c>
    </row>
    <row r="247" spans="1:27" x14ac:dyDescent="0.25">
      <c r="A247" s="21" t="s">
        <v>54</v>
      </c>
      <c r="B247" s="21" t="s">
        <v>55</v>
      </c>
    </row>
    <row r="248" spans="1:27" x14ac:dyDescent="0.25">
      <c r="A248" s="21" t="s">
        <v>56</v>
      </c>
      <c r="B248" s="21" t="s">
        <v>57</v>
      </c>
    </row>
    <row r="249" spans="1:27" x14ac:dyDescent="0.25">
      <c r="A249" s="21" t="s">
        <v>58</v>
      </c>
      <c r="B249" s="21" t="s">
        <v>127</v>
      </c>
    </row>
    <row r="251" spans="1:27" x14ac:dyDescent="0.25">
      <c r="A251" s="23" t="s">
        <v>60</v>
      </c>
      <c r="B251" s="23" t="s">
        <v>61</v>
      </c>
      <c r="C251" s="23" t="s">
        <v>62</v>
      </c>
      <c r="D251" s="23" t="s">
        <v>63</v>
      </c>
      <c r="E251" s="23" t="s">
        <v>64</v>
      </c>
      <c r="F251" s="23" t="s">
        <v>65</v>
      </c>
      <c r="G251" s="23" t="s">
        <v>66</v>
      </c>
      <c r="H251" s="23" t="s">
        <v>67</v>
      </c>
      <c r="I251" s="23" t="s">
        <v>68</v>
      </c>
      <c r="J251" s="23" t="s">
        <v>69</v>
      </c>
      <c r="K251" s="23" t="s">
        <v>70</v>
      </c>
      <c r="L251" s="23" t="s">
        <v>0</v>
      </c>
      <c r="M251" s="23" t="s">
        <v>3</v>
      </c>
      <c r="N251" s="23" t="s">
        <v>71</v>
      </c>
      <c r="O251" s="23" t="s">
        <v>72</v>
      </c>
      <c r="P251" s="23" t="s">
        <v>4</v>
      </c>
      <c r="Q251" s="23" t="s">
        <v>73</v>
      </c>
      <c r="R251" s="23" t="s">
        <v>5</v>
      </c>
      <c r="S251" s="23" t="s">
        <v>74</v>
      </c>
      <c r="T251" s="23" t="s">
        <v>6</v>
      </c>
      <c r="U251" s="23" t="s">
        <v>75</v>
      </c>
      <c r="V251" s="23" t="s">
        <v>76</v>
      </c>
      <c r="W251" s="23" t="s">
        <v>77</v>
      </c>
      <c r="X251" s="23" t="s">
        <v>78</v>
      </c>
      <c r="Y251" s="23" t="s">
        <v>79</v>
      </c>
      <c r="Z251" s="23" t="s">
        <v>80</v>
      </c>
    </row>
    <row r="252" spans="1:27" x14ac:dyDescent="0.25">
      <c r="A252" s="23" t="s">
        <v>81</v>
      </c>
      <c r="B252" s="24">
        <v>276</v>
      </c>
      <c r="C252" s="24">
        <v>276</v>
      </c>
      <c r="D252" s="24">
        <v>276</v>
      </c>
      <c r="E252" s="24">
        <v>276</v>
      </c>
      <c r="F252" s="24">
        <v>276</v>
      </c>
      <c r="G252" s="24">
        <v>276</v>
      </c>
      <c r="H252" s="24">
        <v>276</v>
      </c>
      <c r="I252" s="24">
        <v>212</v>
      </c>
      <c r="J252" s="24">
        <v>776</v>
      </c>
      <c r="K252" s="24">
        <v>1010</v>
      </c>
      <c r="L252" s="24">
        <v>1281</v>
      </c>
      <c r="M252" s="24">
        <v>1300</v>
      </c>
      <c r="N252" s="24">
        <v>1226</v>
      </c>
      <c r="O252" s="24">
        <v>1243</v>
      </c>
      <c r="P252" s="24">
        <v>1275</v>
      </c>
      <c r="Q252" s="24">
        <v>1313</v>
      </c>
      <c r="R252" s="24">
        <v>1320</v>
      </c>
      <c r="S252" s="24">
        <v>1246</v>
      </c>
      <c r="T252" s="24">
        <v>1678</v>
      </c>
      <c r="U252" s="24">
        <v>2011</v>
      </c>
      <c r="V252" s="24">
        <v>2031</v>
      </c>
      <c r="W252" s="24">
        <v>2494</v>
      </c>
      <c r="X252" s="24">
        <v>2435</v>
      </c>
      <c r="Y252" s="24">
        <v>2415</v>
      </c>
      <c r="Z252" s="24">
        <v>2377</v>
      </c>
      <c r="AA252" t="s">
        <v>140</v>
      </c>
    </row>
    <row r="253" spans="1:27" x14ac:dyDescent="0.25">
      <c r="A253" s="23" t="s">
        <v>82</v>
      </c>
      <c r="B253" s="24">
        <v>0</v>
      </c>
      <c r="C253" s="24">
        <v>0</v>
      </c>
      <c r="D253" s="24">
        <v>0</v>
      </c>
      <c r="E253" s="24">
        <v>0</v>
      </c>
      <c r="F253" s="24">
        <v>0</v>
      </c>
      <c r="G253" s="24">
        <v>0</v>
      </c>
      <c r="H253" s="24">
        <v>0</v>
      </c>
      <c r="I253" s="24">
        <v>0</v>
      </c>
      <c r="J253" s="24">
        <v>0</v>
      </c>
      <c r="K253" s="24">
        <v>0</v>
      </c>
      <c r="L253" s="24">
        <v>0</v>
      </c>
      <c r="M253" s="24">
        <v>0</v>
      </c>
      <c r="N253" s="24">
        <v>0</v>
      </c>
      <c r="O253" s="24">
        <v>0</v>
      </c>
      <c r="P253" s="24">
        <v>0</v>
      </c>
      <c r="Q253" s="24">
        <v>0</v>
      </c>
      <c r="R253" s="24">
        <v>0</v>
      </c>
      <c r="S253" s="24">
        <v>0</v>
      </c>
      <c r="T253" s="24">
        <v>0</v>
      </c>
      <c r="U253" s="24">
        <v>0</v>
      </c>
      <c r="V253" s="24">
        <v>0</v>
      </c>
      <c r="W253" s="24">
        <v>0</v>
      </c>
      <c r="X253" s="24">
        <v>0</v>
      </c>
      <c r="Y253" s="24">
        <v>0</v>
      </c>
      <c r="Z253" s="24">
        <v>0</v>
      </c>
      <c r="AA253" t="s">
        <v>140</v>
      </c>
    </row>
    <row r="254" spans="1:27" x14ac:dyDescent="0.25">
      <c r="A254" s="23" t="s">
        <v>83</v>
      </c>
      <c r="B254" s="24">
        <v>0</v>
      </c>
      <c r="C254" s="24">
        <v>0</v>
      </c>
      <c r="D254" s="24">
        <v>0</v>
      </c>
      <c r="E254" s="24">
        <v>0</v>
      </c>
      <c r="F254" s="24">
        <v>0</v>
      </c>
      <c r="G254" s="24">
        <v>0</v>
      </c>
      <c r="H254" s="24">
        <v>0</v>
      </c>
      <c r="I254" s="24">
        <v>0</v>
      </c>
      <c r="J254" s="24">
        <v>0</v>
      </c>
      <c r="K254" s="24">
        <v>0</v>
      </c>
      <c r="L254" s="24">
        <v>0</v>
      </c>
      <c r="M254" s="24">
        <v>0</v>
      </c>
      <c r="N254" s="24">
        <v>0</v>
      </c>
      <c r="O254" s="24">
        <v>0</v>
      </c>
      <c r="P254" s="24">
        <v>0</v>
      </c>
      <c r="Q254" s="24">
        <v>0</v>
      </c>
      <c r="R254" s="24">
        <v>0</v>
      </c>
      <c r="S254" s="24">
        <v>0</v>
      </c>
      <c r="T254" s="24">
        <v>0</v>
      </c>
      <c r="U254" s="24">
        <v>0</v>
      </c>
      <c r="V254" s="24">
        <v>0</v>
      </c>
      <c r="W254" s="24">
        <v>0</v>
      </c>
      <c r="X254" s="24">
        <v>0</v>
      </c>
      <c r="Y254" s="24">
        <v>0</v>
      </c>
      <c r="Z254" s="24">
        <v>0</v>
      </c>
      <c r="AA254" t="s">
        <v>140</v>
      </c>
    </row>
    <row r="255" spans="1:27" x14ac:dyDescent="0.25">
      <c r="A255" s="23" t="s">
        <v>84</v>
      </c>
      <c r="B255" s="24">
        <v>272</v>
      </c>
      <c r="C255" s="24">
        <v>412</v>
      </c>
      <c r="D255" s="24">
        <v>515</v>
      </c>
      <c r="E255" s="24">
        <v>353</v>
      </c>
      <c r="F255" s="24">
        <v>344</v>
      </c>
      <c r="G255" s="24">
        <v>428</v>
      </c>
      <c r="H255" s="24">
        <v>428</v>
      </c>
      <c r="I255" s="24">
        <v>428</v>
      </c>
      <c r="J255" s="24">
        <v>431</v>
      </c>
      <c r="K255" s="24">
        <v>431</v>
      </c>
      <c r="L255" s="24">
        <v>431</v>
      </c>
      <c r="M255" s="24">
        <v>427</v>
      </c>
      <c r="N255" s="24">
        <v>423</v>
      </c>
      <c r="O255" s="24">
        <v>423</v>
      </c>
      <c r="P255" s="24">
        <v>446</v>
      </c>
      <c r="Q255" s="24">
        <v>470</v>
      </c>
      <c r="R255" s="24">
        <v>466</v>
      </c>
      <c r="S255" s="24">
        <v>466</v>
      </c>
      <c r="T255" s="24">
        <v>490</v>
      </c>
      <c r="U255" s="24">
        <v>490</v>
      </c>
      <c r="V255" s="24">
        <v>490</v>
      </c>
      <c r="W255" s="24">
        <v>490</v>
      </c>
      <c r="X255" s="24">
        <v>490</v>
      </c>
      <c r="Y255" s="24">
        <v>543</v>
      </c>
      <c r="Z255" s="24">
        <v>543</v>
      </c>
      <c r="AA255" t="s">
        <v>140</v>
      </c>
    </row>
    <row r="256" spans="1:27" x14ac:dyDescent="0.25">
      <c r="A256" s="23" t="s">
        <v>85</v>
      </c>
      <c r="B256" s="24">
        <v>4533</v>
      </c>
      <c r="C256" s="24">
        <v>5279</v>
      </c>
      <c r="D256" s="24">
        <v>5279</v>
      </c>
      <c r="E256" s="24">
        <v>5283</v>
      </c>
      <c r="F256" s="24">
        <v>6004</v>
      </c>
      <c r="G256" s="24">
        <v>6008</v>
      </c>
      <c r="H256" s="24">
        <v>6572</v>
      </c>
      <c r="I256" s="24">
        <v>6910</v>
      </c>
      <c r="J256" s="24">
        <v>6689</v>
      </c>
      <c r="K256" s="24">
        <v>5061</v>
      </c>
      <c r="L256" s="24">
        <v>5023</v>
      </c>
      <c r="M256" s="24">
        <v>4871</v>
      </c>
      <c r="N256" s="24">
        <v>0</v>
      </c>
      <c r="O256" s="24">
        <v>0</v>
      </c>
      <c r="P256" s="24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t="s">
        <v>140</v>
      </c>
    </row>
    <row r="257" spans="1:27" x14ac:dyDescent="0.25">
      <c r="A257" s="23" t="s">
        <v>86</v>
      </c>
      <c r="B257" s="24">
        <v>0</v>
      </c>
      <c r="C257" s="24">
        <v>0</v>
      </c>
      <c r="D257" s="24">
        <v>0</v>
      </c>
      <c r="E257" s="24">
        <v>0</v>
      </c>
      <c r="F257" s="24">
        <v>0</v>
      </c>
      <c r="G257" s="24">
        <v>0</v>
      </c>
      <c r="H257" s="24">
        <v>0</v>
      </c>
      <c r="I257" s="24">
        <v>0</v>
      </c>
      <c r="J257" s="24">
        <v>0</v>
      </c>
      <c r="K257" s="24">
        <v>0</v>
      </c>
      <c r="L257" s="24">
        <v>0</v>
      </c>
      <c r="M257" s="24">
        <v>0</v>
      </c>
      <c r="N257" s="24">
        <v>0</v>
      </c>
      <c r="O257" s="24">
        <v>0</v>
      </c>
      <c r="P257" s="24">
        <v>0</v>
      </c>
      <c r="Q257" s="24">
        <v>0</v>
      </c>
      <c r="R257" s="24">
        <v>0</v>
      </c>
      <c r="S257" s="24">
        <v>0</v>
      </c>
      <c r="T257" s="24">
        <v>0</v>
      </c>
      <c r="U257" s="24">
        <v>0</v>
      </c>
      <c r="V257" s="24">
        <v>0</v>
      </c>
      <c r="W257" s="24">
        <v>0</v>
      </c>
      <c r="X257" s="24">
        <v>0</v>
      </c>
      <c r="Y257" s="24">
        <v>0</v>
      </c>
      <c r="Z257" s="24">
        <v>0</v>
      </c>
      <c r="AA257" t="s">
        <v>140</v>
      </c>
    </row>
    <row r="258" spans="1:27" x14ac:dyDescent="0.25">
      <c r="A258" s="23" t="s">
        <v>87</v>
      </c>
      <c r="B258" s="24">
        <v>359</v>
      </c>
      <c r="C258" s="24">
        <v>359</v>
      </c>
      <c r="D258" s="24">
        <v>359</v>
      </c>
      <c r="E258" s="24">
        <v>359</v>
      </c>
      <c r="F258" s="24">
        <v>359</v>
      </c>
      <c r="G258" s="24">
        <v>485</v>
      </c>
      <c r="H258" s="24">
        <v>485</v>
      </c>
      <c r="I258" s="24">
        <v>529</v>
      </c>
      <c r="J258" s="24">
        <v>679</v>
      </c>
      <c r="K258" s="24">
        <v>679</v>
      </c>
      <c r="L258" s="24">
        <v>379</v>
      </c>
      <c r="M258" s="24">
        <v>379</v>
      </c>
      <c r="N258" s="24">
        <v>379</v>
      </c>
      <c r="O258" s="24">
        <v>481</v>
      </c>
      <c r="P258" s="24">
        <v>583</v>
      </c>
      <c r="Q258" s="24">
        <v>735</v>
      </c>
      <c r="R258" s="24">
        <v>661</v>
      </c>
      <c r="S258" s="24">
        <v>587</v>
      </c>
      <c r="T258" s="24">
        <v>587</v>
      </c>
      <c r="U258" s="24">
        <v>582</v>
      </c>
      <c r="V258" s="24">
        <v>1561</v>
      </c>
      <c r="W258" s="24">
        <v>1560</v>
      </c>
      <c r="X258" s="24">
        <v>1569</v>
      </c>
      <c r="Y258" s="24">
        <v>1573</v>
      </c>
      <c r="Z258" s="24">
        <v>1573</v>
      </c>
      <c r="AA258" t="s">
        <v>140</v>
      </c>
    </row>
    <row r="259" spans="1:27" x14ac:dyDescent="0.25">
      <c r="A259" s="23" t="s">
        <v>88</v>
      </c>
      <c r="B259" s="24">
        <v>294</v>
      </c>
      <c r="C259" s="24">
        <v>294</v>
      </c>
      <c r="D259" s="24">
        <v>381</v>
      </c>
      <c r="E259" s="24">
        <v>267</v>
      </c>
      <c r="F259" s="24">
        <v>195</v>
      </c>
      <c r="G259" s="24">
        <v>158</v>
      </c>
      <c r="H259" s="24">
        <v>206</v>
      </c>
      <c r="I259" s="24">
        <v>206</v>
      </c>
      <c r="J259" s="24">
        <v>347</v>
      </c>
      <c r="K259" s="24">
        <v>347</v>
      </c>
      <c r="L259" s="24">
        <v>300</v>
      </c>
      <c r="M259" s="24">
        <v>343</v>
      </c>
      <c r="N259" s="24">
        <v>402</v>
      </c>
      <c r="O259" s="24">
        <v>416</v>
      </c>
      <c r="P259" s="24">
        <v>431</v>
      </c>
      <c r="Q259" s="24">
        <v>456</v>
      </c>
      <c r="R259" s="24">
        <v>456</v>
      </c>
      <c r="S259" s="24">
        <v>457</v>
      </c>
      <c r="T259" s="24">
        <v>456</v>
      </c>
      <c r="U259" s="24">
        <v>474</v>
      </c>
      <c r="V259" s="24">
        <v>493</v>
      </c>
      <c r="W259" s="24">
        <v>493</v>
      </c>
      <c r="X259" s="24">
        <v>493</v>
      </c>
      <c r="Y259" s="24">
        <v>491</v>
      </c>
      <c r="Z259" s="24">
        <v>441</v>
      </c>
      <c r="AA259" t="s">
        <v>140</v>
      </c>
    </row>
    <row r="260" spans="1:27" x14ac:dyDescent="0.25">
      <c r="A260" s="23" t="s">
        <v>89</v>
      </c>
      <c r="B260" s="24">
        <v>439</v>
      </c>
      <c r="C260" s="24">
        <v>439</v>
      </c>
      <c r="D260" s="24">
        <v>439</v>
      </c>
      <c r="E260" s="24">
        <v>476</v>
      </c>
      <c r="F260" s="24">
        <v>476</v>
      </c>
      <c r="G260" s="24">
        <v>476</v>
      </c>
      <c r="H260" s="24">
        <v>476</v>
      </c>
      <c r="I260" s="24">
        <v>476</v>
      </c>
      <c r="J260" s="24">
        <v>476</v>
      </c>
      <c r="K260" s="24">
        <v>476</v>
      </c>
      <c r="L260" s="24">
        <v>476</v>
      </c>
      <c r="M260" s="24">
        <v>476</v>
      </c>
      <c r="N260" s="24">
        <v>476</v>
      </c>
      <c r="O260" s="24">
        <v>0</v>
      </c>
      <c r="P260" s="24">
        <v>0</v>
      </c>
      <c r="Q260" s="24">
        <v>0</v>
      </c>
      <c r="R260" s="24">
        <v>0</v>
      </c>
      <c r="S260" s="24">
        <v>0</v>
      </c>
      <c r="T260" s="24">
        <v>0</v>
      </c>
      <c r="U260" s="24">
        <v>0</v>
      </c>
      <c r="V260" s="24">
        <v>0</v>
      </c>
      <c r="W260" s="24">
        <v>0</v>
      </c>
      <c r="X260" s="24">
        <v>0</v>
      </c>
      <c r="Y260" s="24">
        <v>0</v>
      </c>
      <c r="Z260" s="24">
        <v>0</v>
      </c>
      <c r="AA260" t="s">
        <v>140</v>
      </c>
    </row>
    <row r="261" spans="1:27" x14ac:dyDescent="0.25">
      <c r="A261" s="23" t="s">
        <v>90</v>
      </c>
      <c r="B261" s="24">
        <v>638</v>
      </c>
      <c r="C261" s="24">
        <v>614</v>
      </c>
      <c r="D261" s="24">
        <v>811</v>
      </c>
      <c r="E261" s="24">
        <v>838</v>
      </c>
      <c r="F261" s="24">
        <v>844</v>
      </c>
      <c r="G261" s="24">
        <v>844</v>
      </c>
      <c r="H261" s="24">
        <v>978</v>
      </c>
      <c r="I261" s="24">
        <v>1106</v>
      </c>
      <c r="J261" s="24">
        <v>1106</v>
      </c>
      <c r="K261" s="24">
        <v>0</v>
      </c>
      <c r="L261" s="24">
        <v>0</v>
      </c>
      <c r="M261" s="24">
        <v>0</v>
      </c>
      <c r="N261" s="24">
        <v>0</v>
      </c>
      <c r="O261" s="24">
        <v>0</v>
      </c>
      <c r="P261" s="24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t="s">
        <v>140</v>
      </c>
    </row>
    <row r="262" spans="1:27" x14ac:dyDescent="0.25">
      <c r="A262" s="23" t="s">
        <v>91</v>
      </c>
      <c r="B262" s="24">
        <v>0</v>
      </c>
      <c r="C262" s="24">
        <v>0</v>
      </c>
      <c r="D262" s="24">
        <v>0</v>
      </c>
      <c r="E262" s="24">
        <v>0</v>
      </c>
      <c r="F262" s="24">
        <v>0</v>
      </c>
      <c r="G262" s="24">
        <v>0</v>
      </c>
      <c r="H262" s="24">
        <v>0</v>
      </c>
      <c r="I262" s="24">
        <v>0</v>
      </c>
      <c r="J262" s="24">
        <v>0</v>
      </c>
      <c r="K262" s="24">
        <v>0</v>
      </c>
      <c r="L262" s="24">
        <v>0</v>
      </c>
      <c r="M262" s="24">
        <v>0</v>
      </c>
      <c r="N262" s="24">
        <v>0</v>
      </c>
      <c r="O262" s="24">
        <v>0</v>
      </c>
      <c r="P262" s="24">
        <v>0</v>
      </c>
      <c r="Q262" s="24">
        <v>113</v>
      </c>
      <c r="R262" s="24">
        <v>113</v>
      </c>
      <c r="S262" s="24">
        <v>115</v>
      </c>
      <c r="T262" s="24">
        <v>115</v>
      </c>
      <c r="U262" s="24">
        <v>115</v>
      </c>
      <c r="V262" s="24">
        <v>115</v>
      </c>
      <c r="W262" s="24">
        <v>115</v>
      </c>
      <c r="X262" s="24">
        <v>115</v>
      </c>
      <c r="Y262" s="24">
        <v>107</v>
      </c>
      <c r="Z262" s="24">
        <v>107</v>
      </c>
      <c r="AA262" t="s">
        <v>140</v>
      </c>
    </row>
    <row r="263" spans="1:27" x14ac:dyDescent="0.25">
      <c r="A263" s="23" t="s">
        <v>92</v>
      </c>
      <c r="B263" s="24">
        <v>1857</v>
      </c>
      <c r="C263" s="24">
        <v>1862</v>
      </c>
      <c r="D263" s="24">
        <v>3139</v>
      </c>
      <c r="E263" s="24">
        <v>3149</v>
      </c>
      <c r="F263" s="24">
        <v>3580</v>
      </c>
      <c r="G263" s="24">
        <v>4289</v>
      </c>
      <c r="H263" s="24">
        <v>4780</v>
      </c>
      <c r="I263" s="24">
        <v>5021</v>
      </c>
      <c r="J263" s="24">
        <v>5026</v>
      </c>
      <c r="K263" s="24">
        <v>5240</v>
      </c>
      <c r="L263" s="24">
        <v>5314</v>
      </c>
      <c r="M263" s="24">
        <v>5371</v>
      </c>
      <c r="N263" s="24">
        <v>5088</v>
      </c>
      <c r="O263" s="24">
        <v>5101</v>
      </c>
      <c r="P263" s="24">
        <v>3193</v>
      </c>
      <c r="Q263" s="24">
        <v>3219</v>
      </c>
      <c r="R263" s="24">
        <v>3240</v>
      </c>
      <c r="S263" s="24">
        <v>3254</v>
      </c>
      <c r="T263" s="24">
        <v>3343</v>
      </c>
      <c r="U263" s="24">
        <v>2699</v>
      </c>
      <c r="V263" s="24">
        <v>2692</v>
      </c>
      <c r="W263" s="24">
        <v>2721</v>
      </c>
      <c r="X263" s="24">
        <v>2771</v>
      </c>
      <c r="Y263" s="24">
        <v>2314</v>
      </c>
      <c r="Z263" s="24">
        <v>1813</v>
      </c>
      <c r="AA263" t="s">
        <v>140</v>
      </c>
    </row>
    <row r="264" spans="1:27" x14ac:dyDescent="0.25">
      <c r="A264" s="23" t="s">
        <v>93</v>
      </c>
      <c r="B264" s="24">
        <v>0</v>
      </c>
      <c r="C264" s="24">
        <v>0</v>
      </c>
      <c r="D264" s="24">
        <v>0</v>
      </c>
      <c r="E264" s="24">
        <v>0</v>
      </c>
      <c r="F264" s="24">
        <v>0</v>
      </c>
      <c r="G264" s="24">
        <v>150</v>
      </c>
      <c r="H264" s="24">
        <v>150</v>
      </c>
      <c r="I264" s="24">
        <v>150</v>
      </c>
      <c r="J264" s="24">
        <v>150</v>
      </c>
      <c r="K264" s="24">
        <v>188</v>
      </c>
      <c r="L264" s="24">
        <v>188</v>
      </c>
      <c r="M264" s="24">
        <v>188</v>
      </c>
      <c r="N264" s="24">
        <v>188</v>
      </c>
      <c r="O264" s="24">
        <v>188</v>
      </c>
      <c r="P264" s="24">
        <v>188</v>
      </c>
      <c r="Q264" s="24">
        <v>188</v>
      </c>
      <c r="R264" s="24">
        <v>188</v>
      </c>
      <c r="S264" s="24">
        <v>188</v>
      </c>
      <c r="T264" s="24">
        <v>188</v>
      </c>
      <c r="U264" s="24">
        <v>188</v>
      </c>
      <c r="V264" s="24">
        <v>188</v>
      </c>
      <c r="W264" s="24">
        <v>188</v>
      </c>
      <c r="X264" s="24">
        <v>188</v>
      </c>
      <c r="Y264" s="24">
        <v>188</v>
      </c>
      <c r="Z264" s="24">
        <v>188</v>
      </c>
      <c r="AA264" t="s">
        <v>140</v>
      </c>
    </row>
    <row r="265" spans="1:27" x14ac:dyDescent="0.25">
      <c r="A265" s="23" t="s">
        <v>95</v>
      </c>
      <c r="B265" s="24">
        <v>0</v>
      </c>
      <c r="C265" s="24">
        <v>0</v>
      </c>
      <c r="D265" s="24">
        <v>0</v>
      </c>
      <c r="E265" s="24">
        <v>0</v>
      </c>
      <c r="F265" s="24">
        <v>0</v>
      </c>
      <c r="G265" s="24">
        <v>0</v>
      </c>
      <c r="H265" s="24">
        <v>0</v>
      </c>
      <c r="I265" s="24">
        <v>0</v>
      </c>
      <c r="J265" s="24">
        <v>0</v>
      </c>
      <c r="K265" s="24">
        <v>0</v>
      </c>
      <c r="L265" s="24">
        <v>0</v>
      </c>
      <c r="M265" s="24">
        <v>0</v>
      </c>
      <c r="N265" s="24">
        <v>0</v>
      </c>
      <c r="O265" s="24">
        <v>0</v>
      </c>
      <c r="P265" s="24">
        <v>0</v>
      </c>
      <c r="Q265" s="24">
        <v>0</v>
      </c>
      <c r="R265" s="24">
        <v>0</v>
      </c>
      <c r="S265" s="24">
        <v>0</v>
      </c>
      <c r="T265" s="24">
        <v>0</v>
      </c>
      <c r="U265" s="24">
        <v>1</v>
      </c>
      <c r="V265" s="24">
        <v>1</v>
      </c>
      <c r="W265" s="24">
        <v>1</v>
      </c>
      <c r="X265" s="24">
        <v>1</v>
      </c>
      <c r="Y265" s="24">
        <v>0</v>
      </c>
      <c r="Z265" s="24">
        <v>0</v>
      </c>
      <c r="AA265" t="s">
        <v>140</v>
      </c>
    </row>
    <row r="266" spans="1:27" x14ac:dyDescent="0.25">
      <c r="A266" s="23" t="s">
        <v>96</v>
      </c>
      <c r="B266" s="24">
        <v>0</v>
      </c>
      <c r="C266" s="24">
        <v>0</v>
      </c>
      <c r="D266" s="24">
        <v>0</v>
      </c>
      <c r="E266" s="24">
        <v>0</v>
      </c>
      <c r="F266" s="24">
        <v>0</v>
      </c>
      <c r="G266" s="24">
        <v>0</v>
      </c>
      <c r="H266" s="24">
        <v>0</v>
      </c>
      <c r="I266" s="24">
        <v>0</v>
      </c>
      <c r="J266" s="24">
        <v>0</v>
      </c>
      <c r="K266" s="24">
        <v>0</v>
      </c>
      <c r="L266" s="24">
        <v>0</v>
      </c>
      <c r="M266" s="24">
        <v>0</v>
      </c>
      <c r="N266" s="24">
        <v>0</v>
      </c>
      <c r="O266" s="24">
        <v>0</v>
      </c>
      <c r="P266" s="24">
        <v>0</v>
      </c>
      <c r="Q266" s="24">
        <v>2</v>
      </c>
      <c r="R266" s="24">
        <v>2</v>
      </c>
      <c r="S266" s="24">
        <v>2</v>
      </c>
      <c r="T266" s="24">
        <v>2</v>
      </c>
      <c r="U266" s="24">
        <v>2</v>
      </c>
      <c r="V266" s="24">
        <v>2</v>
      </c>
      <c r="W266" s="24">
        <v>0</v>
      </c>
      <c r="X266" s="24">
        <v>0</v>
      </c>
      <c r="Y266" s="24">
        <v>0</v>
      </c>
      <c r="Z266" s="24">
        <v>0</v>
      </c>
      <c r="AA266" t="s">
        <v>140</v>
      </c>
    </row>
    <row r="267" spans="1:27" x14ac:dyDescent="0.25">
      <c r="A267" s="23" t="s">
        <v>97</v>
      </c>
      <c r="B267" s="24">
        <v>0</v>
      </c>
      <c r="C267" s="24">
        <v>0</v>
      </c>
      <c r="D267" s="24">
        <v>0</v>
      </c>
      <c r="E267" s="24">
        <v>0</v>
      </c>
      <c r="F267" s="24">
        <v>0</v>
      </c>
      <c r="G267" s="24">
        <v>0</v>
      </c>
      <c r="H267" s="24">
        <v>0</v>
      </c>
      <c r="I267" s="24">
        <v>0</v>
      </c>
      <c r="J267" s="24">
        <v>0</v>
      </c>
      <c r="K267" s="24">
        <v>0</v>
      </c>
      <c r="L267" s="24">
        <v>23</v>
      </c>
      <c r="M267" s="24">
        <v>23</v>
      </c>
      <c r="N267" s="24">
        <v>399</v>
      </c>
      <c r="O267" s="24">
        <v>399</v>
      </c>
      <c r="P267" s="24">
        <v>399</v>
      </c>
      <c r="Q267" s="24">
        <v>399</v>
      </c>
      <c r="R267" s="24">
        <v>399</v>
      </c>
      <c r="S267" s="24">
        <v>399</v>
      </c>
      <c r="T267" s="24">
        <v>399</v>
      </c>
      <c r="U267" s="24">
        <v>399</v>
      </c>
      <c r="V267" s="24">
        <v>399</v>
      </c>
      <c r="W267" s="24">
        <v>399</v>
      </c>
      <c r="X267" s="24">
        <v>399</v>
      </c>
      <c r="Y267" s="24">
        <v>403</v>
      </c>
      <c r="Z267" s="24">
        <v>403</v>
      </c>
      <c r="AA267" t="s">
        <v>140</v>
      </c>
    </row>
    <row r="268" spans="1:27" x14ac:dyDescent="0.25">
      <c r="A268" s="23" t="s">
        <v>98</v>
      </c>
      <c r="B268" s="24">
        <v>202</v>
      </c>
      <c r="C268" s="24">
        <v>202</v>
      </c>
      <c r="D268" s="24">
        <v>202</v>
      </c>
      <c r="E268" s="24">
        <v>202</v>
      </c>
      <c r="F268" s="24">
        <v>347</v>
      </c>
      <c r="G268" s="24">
        <v>347</v>
      </c>
      <c r="H268" s="24">
        <v>347</v>
      </c>
      <c r="I268" s="24">
        <v>358</v>
      </c>
      <c r="J268" s="24">
        <v>442</v>
      </c>
      <c r="K268" s="24">
        <v>410</v>
      </c>
      <c r="L268" s="24">
        <v>580</v>
      </c>
      <c r="M268" s="24">
        <v>580</v>
      </c>
      <c r="N268" s="24">
        <v>410</v>
      </c>
      <c r="O268" s="24">
        <v>691</v>
      </c>
      <c r="P268" s="24">
        <v>678</v>
      </c>
      <c r="Q268" s="24">
        <v>678</v>
      </c>
      <c r="R268" s="24">
        <v>678</v>
      </c>
      <c r="S268" s="24">
        <v>483</v>
      </c>
      <c r="T268" s="24">
        <v>1035</v>
      </c>
      <c r="U268" s="24">
        <v>1036</v>
      </c>
      <c r="V268" s="24">
        <v>1175</v>
      </c>
      <c r="W268" s="24">
        <v>1709</v>
      </c>
      <c r="X268" s="24">
        <v>1693</v>
      </c>
      <c r="Y268" s="24">
        <v>832</v>
      </c>
      <c r="Z268" s="24">
        <v>879</v>
      </c>
      <c r="AA268" t="s">
        <v>140</v>
      </c>
    </row>
    <row r="269" spans="1:27" x14ac:dyDescent="0.25">
      <c r="A269" s="23" t="s">
        <v>99</v>
      </c>
      <c r="B269" s="24">
        <v>0</v>
      </c>
      <c r="C269" s="24">
        <v>0</v>
      </c>
      <c r="D269" s="24">
        <v>0</v>
      </c>
      <c r="E269" s="24">
        <v>0</v>
      </c>
      <c r="F269" s="24">
        <v>0</v>
      </c>
      <c r="G269" s="24">
        <v>0</v>
      </c>
      <c r="H269" s="24">
        <v>0</v>
      </c>
      <c r="I269" s="24">
        <v>0</v>
      </c>
      <c r="J269" s="24">
        <v>0</v>
      </c>
      <c r="K269" s="24">
        <v>0</v>
      </c>
      <c r="L269" s="24">
        <v>0</v>
      </c>
      <c r="M269" s="24">
        <v>461</v>
      </c>
      <c r="N269" s="24">
        <v>0</v>
      </c>
      <c r="O269" s="24">
        <v>0</v>
      </c>
      <c r="P269" s="24">
        <v>461</v>
      </c>
      <c r="Q269" s="24">
        <v>461</v>
      </c>
      <c r="R269" s="24">
        <v>111</v>
      </c>
      <c r="S269" s="24">
        <v>111</v>
      </c>
      <c r="T269" s="24">
        <v>111</v>
      </c>
      <c r="U269" s="24">
        <v>111</v>
      </c>
      <c r="V269" s="24">
        <v>111</v>
      </c>
      <c r="W269" s="24">
        <v>111</v>
      </c>
      <c r="X269" s="24">
        <v>111</v>
      </c>
      <c r="Y269" s="24">
        <v>111</v>
      </c>
      <c r="Z269" s="24">
        <v>111</v>
      </c>
      <c r="AA269" t="s">
        <v>140</v>
      </c>
    </row>
    <row r="270" spans="1:27" x14ac:dyDescent="0.25">
      <c r="A270" s="23" t="s">
        <v>100</v>
      </c>
      <c r="B270" s="24">
        <v>542</v>
      </c>
      <c r="C270" s="24">
        <v>542</v>
      </c>
      <c r="D270" s="24">
        <v>542</v>
      </c>
      <c r="E270" s="24">
        <v>653</v>
      </c>
      <c r="F270" s="24">
        <v>850</v>
      </c>
      <c r="G270" s="24">
        <v>850</v>
      </c>
      <c r="H270" s="24">
        <v>705</v>
      </c>
      <c r="I270" s="24">
        <v>800</v>
      </c>
      <c r="J270" s="24">
        <v>800</v>
      </c>
      <c r="K270" s="24">
        <v>800</v>
      </c>
      <c r="L270" s="24">
        <v>800</v>
      </c>
      <c r="M270" s="24">
        <v>765</v>
      </c>
      <c r="N270" s="24">
        <v>631</v>
      </c>
      <c r="O270" s="24">
        <v>608</v>
      </c>
      <c r="P270" s="24">
        <v>666</v>
      </c>
      <c r="Q270" s="24">
        <v>666</v>
      </c>
      <c r="R270" s="24">
        <v>760</v>
      </c>
      <c r="S270" s="24">
        <v>751</v>
      </c>
      <c r="T270" s="24">
        <v>747</v>
      </c>
      <c r="U270" s="24">
        <v>737</v>
      </c>
      <c r="V270" s="24">
        <v>796</v>
      </c>
      <c r="W270" s="24">
        <v>796</v>
      </c>
      <c r="X270" s="24">
        <v>941</v>
      </c>
      <c r="Y270" s="24">
        <v>810</v>
      </c>
      <c r="Z270" s="24">
        <v>669</v>
      </c>
      <c r="AA270" t="s">
        <v>140</v>
      </c>
    </row>
    <row r="271" spans="1:27" x14ac:dyDescent="0.25">
      <c r="A271" s="23" t="s">
        <v>101</v>
      </c>
      <c r="B271" s="24">
        <v>467</v>
      </c>
      <c r="C271" s="24">
        <v>206</v>
      </c>
      <c r="D271" s="24">
        <v>276</v>
      </c>
      <c r="E271" s="24">
        <v>276</v>
      </c>
      <c r="F271" s="24">
        <v>276</v>
      </c>
      <c r="G271" s="24">
        <v>276</v>
      </c>
      <c r="H271" s="24">
        <v>276</v>
      </c>
      <c r="I271" s="24">
        <v>295</v>
      </c>
      <c r="J271" s="24">
        <v>247</v>
      </c>
      <c r="K271" s="24">
        <v>247</v>
      </c>
      <c r="L271" s="24">
        <v>247</v>
      </c>
      <c r="M271" s="24">
        <v>247</v>
      </c>
      <c r="N271" s="24">
        <v>247</v>
      </c>
      <c r="O271" s="24">
        <v>247</v>
      </c>
      <c r="P271" s="24">
        <v>444</v>
      </c>
      <c r="Q271" s="24">
        <v>469</v>
      </c>
      <c r="R271" s="24">
        <v>469</v>
      </c>
      <c r="S271" s="24">
        <v>486</v>
      </c>
      <c r="T271" s="24">
        <v>486</v>
      </c>
      <c r="U271" s="24">
        <v>559</v>
      </c>
      <c r="V271" s="24">
        <v>402</v>
      </c>
      <c r="W271" s="24">
        <v>386</v>
      </c>
      <c r="X271" s="24">
        <v>372</v>
      </c>
      <c r="Y271" s="24">
        <v>386</v>
      </c>
      <c r="Z271" s="24">
        <v>381</v>
      </c>
      <c r="AA271" t="s">
        <v>140</v>
      </c>
    </row>
    <row r="272" spans="1:27" x14ac:dyDescent="0.25">
      <c r="A272" s="23" t="s">
        <v>102</v>
      </c>
      <c r="B272" s="24">
        <v>0</v>
      </c>
      <c r="C272" s="24">
        <v>0</v>
      </c>
      <c r="D272" s="24">
        <v>0</v>
      </c>
      <c r="E272" s="24">
        <v>0</v>
      </c>
      <c r="F272" s="24">
        <v>0</v>
      </c>
      <c r="G272" s="24">
        <v>0</v>
      </c>
      <c r="H272" s="24">
        <v>0</v>
      </c>
      <c r="I272" s="24">
        <v>0</v>
      </c>
      <c r="J272" s="24">
        <v>0</v>
      </c>
      <c r="K272" s="24">
        <v>0</v>
      </c>
      <c r="L272" s="24">
        <v>0</v>
      </c>
      <c r="M272" s="24">
        <v>0</v>
      </c>
      <c r="N272" s="24">
        <v>0</v>
      </c>
      <c r="O272" s="24">
        <v>11</v>
      </c>
      <c r="P272" s="24">
        <v>18</v>
      </c>
      <c r="Q272" s="24">
        <v>51</v>
      </c>
      <c r="R272" s="24">
        <v>44</v>
      </c>
      <c r="S272" s="24">
        <v>31</v>
      </c>
      <c r="T272" s="24">
        <v>42</v>
      </c>
      <c r="U272" s="24">
        <v>43</v>
      </c>
      <c r="V272" s="24">
        <v>43</v>
      </c>
      <c r="W272" s="24">
        <v>32</v>
      </c>
      <c r="X272" s="24">
        <v>32</v>
      </c>
      <c r="Y272" s="24">
        <v>32</v>
      </c>
      <c r="Z272" s="24">
        <v>42</v>
      </c>
      <c r="AA272" t="s">
        <v>140</v>
      </c>
    </row>
    <row r="273" spans="1:27" x14ac:dyDescent="0.25">
      <c r="A273" s="23" t="s">
        <v>103</v>
      </c>
      <c r="B273" s="24">
        <v>334</v>
      </c>
      <c r="C273" s="24">
        <v>334</v>
      </c>
      <c r="D273" s="24">
        <v>332</v>
      </c>
      <c r="E273" s="24">
        <v>332</v>
      </c>
      <c r="F273" s="24">
        <v>329</v>
      </c>
      <c r="G273" s="24">
        <v>329</v>
      </c>
      <c r="H273" s="24">
        <v>329</v>
      </c>
      <c r="I273" s="24">
        <v>329</v>
      </c>
      <c r="J273" s="24">
        <v>334</v>
      </c>
      <c r="K273" s="24">
        <v>334</v>
      </c>
      <c r="L273" s="24">
        <v>334</v>
      </c>
      <c r="M273" s="24">
        <v>334</v>
      </c>
      <c r="N273" s="24">
        <v>334</v>
      </c>
      <c r="O273" s="24">
        <v>231</v>
      </c>
      <c r="P273" s="24">
        <v>238</v>
      </c>
      <c r="Q273" s="24">
        <v>238</v>
      </c>
      <c r="R273" s="24">
        <v>243</v>
      </c>
      <c r="S273" s="24">
        <v>197</v>
      </c>
      <c r="T273" s="24">
        <v>197</v>
      </c>
      <c r="U273" s="24">
        <v>197</v>
      </c>
      <c r="V273" s="24">
        <v>199</v>
      </c>
      <c r="W273" s="24">
        <v>197</v>
      </c>
      <c r="X273" s="24">
        <v>165</v>
      </c>
      <c r="Y273" s="24">
        <v>178</v>
      </c>
      <c r="Z273" s="24">
        <v>49</v>
      </c>
      <c r="AA273" t="s">
        <v>140</v>
      </c>
    </row>
    <row r="274" spans="1:27" x14ac:dyDescent="0.25">
      <c r="A274" s="23" t="s">
        <v>104</v>
      </c>
      <c r="B274" s="24">
        <v>0</v>
      </c>
      <c r="C274" s="24">
        <v>0</v>
      </c>
      <c r="D274" s="24">
        <v>0</v>
      </c>
      <c r="E274" s="24">
        <v>0</v>
      </c>
      <c r="F274" s="24">
        <v>0</v>
      </c>
      <c r="G274" s="24">
        <v>0</v>
      </c>
      <c r="H274" s="24">
        <v>0</v>
      </c>
      <c r="I274" s="24">
        <v>0</v>
      </c>
      <c r="J274" s="24">
        <v>0</v>
      </c>
      <c r="K274" s="24">
        <v>0</v>
      </c>
      <c r="L274" s="24">
        <v>0</v>
      </c>
      <c r="M274" s="24">
        <v>0</v>
      </c>
      <c r="N274" s="24">
        <v>0</v>
      </c>
      <c r="O274" s="24">
        <v>0</v>
      </c>
      <c r="P274" s="24">
        <v>0</v>
      </c>
      <c r="Q274" s="24">
        <v>0</v>
      </c>
      <c r="R274" s="24">
        <v>0</v>
      </c>
      <c r="S274" s="24">
        <v>0</v>
      </c>
      <c r="T274" s="24">
        <v>0</v>
      </c>
      <c r="U274" s="24">
        <v>0</v>
      </c>
      <c r="V274" s="24">
        <v>0</v>
      </c>
      <c r="W274" s="24">
        <v>0</v>
      </c>
      <c r="X274" s="24">
        <v>0</v>
      </c>
      <c r="Y274" s="24">
        <v>0</v>
      </c>
      <c r="Z274" s="24">
        <v>0</v>
      </c>
      <c r="AA274" t="s">
        <v>140</v>
      </c>
    </row>
    <row r="275" spans="1:27" x14ac:dyDescent="0.25">
      <c r="A275" s="23" t="s">
        <v>105</v>
      </c>
      <c r="B275" s="24">
        <v>0</v>
      </c>
      <c r="C275" s="24">
        <v>0</v>
      </c>
      <c r="D275" s="24">
        <v>59</v>
      </c>
      <c r="E275" s="24">
        <v>59</v>
      </c>
      <c r="F275" s="24">
        <v>59</v>
      </c>
      <c r="G275" s="24">
        <v>84</v>
      </c>
      <c r="H275" s="24">
        <v>84</v>
      </c>
      <c r="I275" s="24">
        <v>10</v>
      </c>
      <c r="J275" s="24">
        <v>10</v>
      </c>
      <c r="K275" s="24">
        <v>10</v>
      </c>
      <c r="L275" s="24">
        <v>10</v>
      </c>
      <c r="M275" s="24">
        <v>312</v>
      </c>
      <c r="N275" s="24">
        <v>295</v>
      </c>
      <c r="O275" s="24">
        <v>316</v>
      </c>
      <c r="P275" s="24">
        <v>316</v>
      </c>
      <c r="Q275" s="24">
        <v>319</v>
      </c>
      <c r="R275" s="24">
        <v>319</v>
      </c>
      <c r="S275" s="24">
        <v>319</v>
      </c>
      <c r="T275" s="24">
        <v>383</v>
      </c>
      <c r="U275" s="24">
        <v>299</v>
      </c>
      <c r="V275" s="24">
        <v>307</v>
      </c>
      <c r="W275" s="24">
        <v>307</v>
      </c>
      <c r="X275" s="24">
        <v>319</v>
      </c>
      <c r="Y275" s="24">
        <v>306</v>
      </c>
      <c r="Z275" s="24">
        <v>306</v>
      </c>
      <c r="AA275" t="s">
        <v>140</v>
      </c>
    </row>
    <row r="276" spans="1:27" x14ac:dyDescent="0.25">
      <c r="A276" s="23" t="s">
        <v>106</v>
      </c>
      <c r="B276" s="24">
        <v>0</v>
      </c>
      <c r="C276" s="24">
        <v>0</v>
      </c>
      <c r="D276" s="24">
        <v>0</v>
      </c>
      <c r="E276" s="24">
        <v>0</v>
      </c>
      <c r="F276" s="24">
        <v>0</v>
      </c>
      <c r="G276" s="24">
        <v>0</v>
      </c>
      <c r="H276" s="24">
        <v>0</v>
      </c>
      <c r="I276" s="24">
        <v>0</v>
      </c>
      <c r="J276" s="24">
        <v>0</v>
      </c>
      <c r="K276" s="24">
        <v>0</v>
      </c>
      <c r="L276" s="24">
        <v>0</v>
      </c>
      <c r="M276" s="24">
        <v>21</v>
      </c>
      <c r="N276" s="24">
        <v>12</v>
      </c>
      <c r="O276" s="24">
        <v>12</v>
      </c>
      <c r="P276" s="24">
        <v>12</v>
      </c>
      <c r="Q276" s="24">
        <v>5</v>
      </c>
      <c r="R276" s="24">
        <v>5</v>
      </c>
      <c r="S276" s="24">
        <v>5</v>
      </c>
      <c r="T276" s="24">
        <v>5</v>
      </c>
      <c r="U276" s="24">
        <v>10</v>
      </c>
      <c r="V276" s="24">
        <v>10</v>
      </c>
      <c r="W276" s="24">
        <v>10</v>
      </c>
      <c r="X276" s="24">
        <v>10</v>
      </c>
      <c r="Y276" s="24">
        <v>10</v>
      </c>
      <c r="Z276" s="24">
        <v>10</v>
      </c>
      <c r="AA276" t="s">
        <v>140</v>
      </c>
    </row>
    <row r="277" spans="1:27" x14ac:dyDescent="0.25">
      <c r="A277" s="23" t="s">
        <v>107</v>
      </c>
      <c r="B277" s="24">
        <v>1357</v>
      </c>
      <c r="C277" s="24">
        <v>1358</v>
      </c>
      <c r="D277" s="24">
        <v>1360</v>
      </c>
      <c r="E277" s="24">
        <v>1400</v>
      </c>
      <c r="F277" s="24">
        <v>1443</v>
      </c>
      <c r="G277" s="24">
        <v>1451</v>
      </c>
      <c r="H277" s="24">
        <v>1442</v>
      </c>
      <c r="I277" s="24">
        <v>1565</v>
      </c>
      <c r="J277" s="24">
        <v>1700</v>
      </c>
      <c r="K277" s="24">
        <v>1700</v>
      </c>
      <c r="L277" s="24">
        <v>1727</v>
      </c>
      <c r="M277" s="24">
        <v>1727</v>
      </c>
      <c r="N277" s="24">
        <v>1727</v>
      </c>
      <c r="O277" s="24">
        <v>1727</v>
      </c>
      <c r="P277" s="24">
        <v>1727</v>
      </c>
      <c r="Q277" s="24">
        <v>1727</v>
      </c>
      <c r="R277" s="24">
        <v>1727</v>
      </c>
      <c r="S277" s="24">
        <v>1788</v>
      </c>
      <c r="T277" s="24">
        <v>824</v>
      </c>
      <c r="U277" s="24">
        <v>824</v>
      </c>
      <c r="V277" s="24">
        <v>824</v>
      </c>
      <c r="W277" s="24">
        <v>824</v>
      </c>
      <c r="X277" s="24">
        <v>824</v>
      </c>
      <c r="Y277" s="24">
        <v>1157</v>
      </c>
      <c r="Z277" s="24">
        <v>1157</v>
      </c>
      <c r="AA277" t="s">
        <v>140</v>
      </c>
    </row>
    <row r="278" spans="1:27" x14ac:dyDescent="0.25">
      <c r="A278" s="23" t="s">
        <v>108</v>
      </c>
      <c r="B278" s="24">
        <v>1687</v>
      </c>
      <c r="C278" s="24">
        <v>1725</v>
      </c>
      <c r="D278" s="24">
        <v>1663</v>
      </c>
      <c r="E278" s="24">
        <v>1871</v>
      </c>
      <c r="F278" s="24">
        <v>1915</v>
      </c>
      <c r="G278" s="24">
        <v>1725</v>
      </c>
      <c r="H278" s="24">
        <v>1713</v>
      </c>
      <c r="I278" s="24">
        <v>1905</v>
      </c>
      <c r="J278" s="24">
        <v>1904</v>
      </c>
      <c r="K278" s="24">
        <v>1812</v>
      </c>
      <c r="L278" s="24">
        <v>1932</v>
      </c>
      <c r="M278" s="24">
        <v>1932</v>
      </c>
      <c r="N278" s="24">
        <v>1519</v>
      </c>
      <c r="O278" s="24">
        <v>1515</v>
      </c>
      <c r="P278" s="24">
        <v>1663</v>
      </c>
      <c r="Q278" s="24">
        <v>1644</v>
      </c>
      <c r="R278" s="24">
        <v>1755</v>
      </c>
      <c r="S278" s="24">
        <v>1602</v>
      </c>
      <c r="T278" s="24">
        <v>1660</v>
      </c>
      <c r="U278" s="24">
        <v>1647</v>
      </c>
      <c r="V278" s="24">
        <v>1621</v>
      </c>
      <c r="W278" s="24">
        <v>1314</v>
      </c>
      <c r="X278" s="24">
        <v>1215</v>
      </c>
      <c r="Y278" s="24">
        <v>1826</v>
      </c>
      <c r="Z278" s="24">
        <v>1816</v>
      </c>
      <c r="AA278" t="s">
        <v>140</v>
      </c>
    </row>
    <row r="279" spans="1:27" x14ac:dyDescent="0.25">
      <c r="A279" s="23" t="s">
        <v>109</v>
      </c>
      <c r="B279" s="24">
        <v>3130</v>
      </c>
      <c r="C279" s="24">
        <v>2968</v>
      </c>
      <c r="D279" s="24">
        <v>2539</v>
      </c>
      <c r="E279" s="24">
        <v>2018</v>
      </c>
      <c r="F279" s="24">
        <v>1895</v>
      </c>
      <c r="G279" s="24">
        <v>1890</v>
      </c>
      <c r="H279" s="24">
        <v>1637</v>
      </c>
      <c r="I279" s="24">
        <v>1526</v>
      </c>
      <c r="J279" s="24">
        <v>1492</v>
      </c>
      <c r="K279" s="24">
        <v>1333</v>
      </c>
      <c r="L279" s="24">
        <v>1323</v>
      </c>
      <c r="M279" s="24">
        <v>1291</v>
      </c>
      <c r="N279" s="24">
        <v>1432</v>
      </c>
      <c r="O279" s="24">
        <v>1537</v>
      </c>
      <c r="P279" s="24">
        <v>1495</v>
      </c>
      <c r="Q279" s="24">
        <v>1356</v>
      </c>
      <c r="R279" s="24">
        <v>1444</v>
      </c>
      <c r="S279" s="24">
        <v>1490</v>
      </c>
      <c r="T279" s="24">
        <v>1641</v>
      </c>
      <c r="U279" s="24">
        <v>1779</v>
      </c>
      <c r="V279" s="24">
        <v>1779</v>
      </c>
      <c r="W279" s="24">
        <v>1706</v>
      </c>
      <c r="X279" s="24">
        <v>1651</v>
      </c>
      <c r="Y279" s="24">
        <v>1783</v>
      </c>
      <c r="Z279" s="24">
        <v>1787</v>
      </c>
      <c r="AA279" t="s">
        <v>140</v>
      </c>
    </row>
    <row r="280" spans="1:27" x14ac:dyDescent="0.25">
      <c r="A280" s="23" t="s">
        <v>110</v>
      </c>
      <c r="B280" s="24">
        <v>35</v>
      </c>
      <c r="C280" s="24">
        <v>35</v>
      </c>
      <c r="D280" s="24">
        <v>35</v>
      </c>
      <c r="E280" s="24">
        <v>35</v>
      </c>
      <c r="F280" s="24">
        <v>35</v>
      </c>
      <c r="G280" s="24">
        <v>35</v>
      </c>
      <c r="H280" s="24">
        <v>35</v>
      </c>
      <c r="I280" s="24">
        <v>35</v>
      </c>
      <c r="J280" s="24">
        <v>35</v>
      </c>
      <c r="K280" s="24">
        <v>35</v>
      </c>
      <c r="L280" s="24">
        <v>35</v>
      </c>
      <c r="M280" s="24">
        <v>35</v>
      </c>
      <c r="N280" s="24">
        <v>35</v>
      </c>
      <c r="O280" s="24">
        <v>35</v>
      </c>
      <c r="P280" s="24">
        <v>35</v>
      </c>
      <c r="Q280" s="24">
        <v>35</v>
      </c>
      <c r="R280" s="24">
        <v>35</v>
      </c>
      <c r="S280" s="24">
        <v>35</v>
      </c>
      <c r="T280" s="24">
        <v>36</v>
      </c>
      <c r="U280" s="24">
        <v>36</v>
      </c>
      <c r="V280" s="24">
        <v>36</v>
      </c>
      <c r="W280" s="24">
        <v>36</v>
      </c>
      <c r="X280" s="24">
        <v>36</v>
      </c>
      <c r="Y280" s="24">
        <v>36</v>
      </c>
      <c r="Z280" s="24">
        <v>36</v>
      </c>
      <c r="AA280" t="s">
        <v>140</v>
      </c>
    </row>
    <row r="281" spans="1:27" x14ac:dyDescent="0.25">
      <c r="A281" s="23" t="s">
        <v>111</v>
      </c>
      <c r="B281" s="24">
        <v>5</v>
      </c>
      <c r="C281" s="24">
        <v>5</v>
      </c>
      <c r="D281" s="24">
        <v>5</v>
      </c>
      <c r="E281" s="24">
        <v>5</v>
      </c>
      <c r="F281" s="24">
        <v>5</v>
      </c>
      <c r="G281" s="24">
        <v>0</v>
      </c>
      <c r="H281" s="24">
        <v>0</v>
      </c>
      <c r="I281" s="24">
        <v>0</v>
      </c>
      <c r="J281" s="24">
        <v>0</v>
      </c>
      <c r="K281" s="24">
        <v>0</v>
      </c>
      <c r="L281" s="24">
        <v>0</v>
      </c>
      <c r="M281" s="24">
        <v>0</v>
      </c>
      <c r="N281" s="24">
        <v>0</v>
      </c>
      <c r="O281" s="24">
        <v>4</v>
      </c>
      <c r="P281" s="24">
        <v>4</v>
      </c>
      <c r="Q281" s="24">
        <v>4</v>
      </c>
      <c r="R281" s="24">
        <v>4</v>
      </c>
      <c r="S281" s="24">
        <v>401</v>
      </c>
      <c r="T281" s="24">
        <v>451</v>
      </c>
      <c r="U281" s="24">
        <v>454</v>
      </c>
      <c r="V281" s="24">
        <v>484</v>
      </c>
      <c r="W281" s="24">
        <v>515</v>
      </c>
      <c r="X281" s="24">
        <v>614</v>
      </c>
      <c r="Y281" s="24">
        <v>603</v>
      </c>
      <c r="Z281" s="24">
        <v>603</v>
      </c>
      <c r="AA281" t="s">
        <v>140</v>
      </c>
    </row>
    <row r="282" spans="1:27" x14ac:dyDescent="0.25">
      <c r="A282" s="23" t="s">
        <v>112</v>
      </c>
      <c r="B282" s="24">
        <v>0</v>
      </c>
      <c r="C282" s="24">
        <v>0</v>
      </c>
      <c r="D282" s="24">
        <v>0</v>
      </c>
      <c r="E282" s="24">
        <v>0</v>
      </c>
      <c r="F282" s="24">
        <v>0</v>
      </c>
      <c r="G282" s="24">
        <v>0</v>
      </c>
      <c r="H282" s="24">
        <v>0</v>
      </c>
      <c r="I282" s="24">
        <v>0</v>
      </c>
      <c r="J282" s="24">
        <v>0</v>
      </c>
      <c r="K282" s="24">
        <v>0</v>
      </c>
      <c r="L282" s="24">
        <v>0</v>
      </c>
      <c r="M282" s="24">
        <v>0</v>
      </c>
      <c r="N282" s="24">
        <v>0</v>
      </c>
      <c r="O282" s="24">
        <v>0</v>
      </c>
      <c r="P282" s="24">
        <v>0</v>
      </c>
      <c r="Q282" s="24">
        <v>0</v>
      </c>
      <c r="R282" s="24">
        <v>0</v>
      </c>
      <c r="S282" s="24">
        <v>0</v>
      </c>
      <c r="T282" s="24">
        <v>0</v>
      </c>
      <c r="U282" s="24">
        <v>0</v>
      </c>
      <c r="V282" s="24">
        <v>0</v>
      </c>
      <c r="W282" s="24">
        <v>0</v>
      </c>
      <c r="X282" s="24">
        <v>0</v>
      </c>
      <c r="Y282" s="24">
        <v>0</v>
      </c>
      <c r="Z282" s="24">
        <v>0</v>
      </c>
      <c r="AA282" t="s">
        <v>140</v>
      </c>
    </row>
    <row r="283" spans="1:27" x14ac:dyDescent="0.25">
      <c r="A283" s="23" t="s">
        <v>113</v>
      </c>
      <c r="B283" s="24">
        <v>0</v>
      </c>
      <c r="C283" s="24">
        <v>0</v>
      </c>
      <c r="D283" s="24">
        <v>0</v>
      </c>
      <c r="E283" s="24">
        <v>0</v>
      </c>
      <c r="F283" s="24">
        <v>0</v>
      </c>
      <c r="G283" s="24">
        <v>0</v>
      </c>
      <c r="H283" s="24">
        <v>0</v>
      </c>
      <c r="I283" s="24">
        <v>0</v>
      </c>
      <c r="J283" s="24">
        <v>0</v>
      </c>
      <c r="K283" s="24">
        <v>0</v>
      </c>
      <c r="L283" s="24">
        <v>0</v>
      </c>
      <c r="M283" s="24">
        <v>0</v>
      </c>
      <c r="N283" s="24">
        <v>0</v>
      </c>
      <c r="O283" s="24">
        <v>0</v>
      </c>
      <c r="P283" s="24">
        <v>0</v>
      </c>
      <c r="Q283" s="24">
        <v>0</v>
      </c>
      <c r="R283" s="24">
        <v>0</v>
      </c>
      <c r="S283" s="24">
        <v>0</v>
      </c>
      <c r="T283" s="24">
        <v>0</v>
      </c>
      <c r="U283" s="24">
        <v>0</v>
      </c>
      <c r="V283" s="24">
        <v>220</v>
      </c>
      <c r="W283" s="24">
        <v>220</v>
      </c>
      <c r="X283" s="24">
        <v>220</v>
      </c>
      <c r="Y283" s="24">
        <v>220</v>
      </c>
      <c r="Z283" s="24">
        <v>220</v>
      </c>
      <c r="AA283" t="s">
        <v>140</v>
      </c>
    </row>
    <row r="284" spans="1:27" x14ac:dyDescent="0.25">
      <c r="A284" s="23" t="s">
        <v>114</v>
      </c>
      <c r="B284" s="24">
        <v>0</v>
      </c>
      <c r="C284" s="24">
        <v>0</v>
      </c>
      <c r="D284" s="24">
        <v>0</v>
      </c>
      <c r="E284" s="24">
        <v>0</v>
      </c>
      <c r="F284" s="24">
        <v>0</v>
      </c>
      <c r="G284" s="24">
        <v>0</v>
      </c>
      <c r="H284" s="24">
        <v>0</v>
      </c>
      <c r="I284" s="24">
        <v>0</v>
      </c>
      <c r="J284" s="24">
        <v>0</v>
      </c>
      <c r="K284" s="24">
        <v>0</v>
      </c>
      <c r="L284" s="24">
        <v>0</v>
      </c>
      <c r="M284" s="24">
        <v>0</v>
      </c>
      <c r="N284" s="24">
        <v>0</v>
      </c>
      <c r="O284" s="24">
        <v>0</v>
      </c>
      <c r="P284" s="24">
        <v>0</v>
      </c>
      <c r="Q284" s="24">
        <v>0</v>
      </c>
      <c r="R284" s="24">
        <v>0</v>
      </c>
      <c r="S284" s="24">
        <v>0</v>
      </c>
      <c r="T284" s="24">
        <v>0</v>
      </c>
      <c r="U284" s="24">
        <v>0</v>
      </c>
      <c r="V284" s="24">
        <v>0</v>
      </c>
      <c r="W284" s="24">
        <v>0</v>
      </c>
      <c r="X284" s="24">
        <v>0</v>
      </c>
      <c r="Y284" s="24">
        <v>0</v>
      </c>
      <c r="Z284" s="24">
        <v>0</v>
      </c>
      <c r="AA284" t="s">
        <v>140</v>
      </c>
    </row>
    <row r="285" spans="1:27" x14ac:dyDescent="0.25">
      <c r="A285" s="23" t="s">
        <v>115</v>
      </c>
      <c r="B285" s="24">
        <v>0</v>
      </c>
      <c r="C285" s="24">
        <v>0</v>
      </c>
      <c r="D285" s="24">
        <v>0</v>
      </c>
      <c r="E285" s="24">
        <v>0</v>
      </c>
      <c r="F285" s="24">
        <v>0</v>
      </c>
      <c r="G285" s="24">
        <v>0</v>
      </c>
      <c r="H285" s="24">
        <v>0</v>
      </c>
      <c r="I285" s="24">
        <v>0</v>
      </c>
      <c r="J285" s="24">
        <v>0</v>
      </c>
      <c r="K285" s="24">
        <v>0</v>
      </c>
      <c r="L285" s="24">
        <v>0</v>
      </c>
      <c r="M285" s="24">
        <v>0</v>
      </c>
      <c r="N285" s="24">
        <v>0</v>
      </c>
      <c r="O285" s="24">
        <v>0</v>
      </c>
      <c r="P285" s="24">
        <v>0</v>
      </c>
      <c r="Q285" s="24">
        <v>0</v>
      </c>
      <c r="R285" s="24">
        <v>0</v>
      </c>
      <c r="S285" s="24">
        <v>0</v>
      </c>
      <c r="T285" s="24">
        <v>0</v>
      </c>
      <c r="U285" s="24">
        <v>0</v>
      </c>
      <c r="V285" s="24">
        <v>0</v>
      </c>
      <c r="W285" s="24">
        <v>0</v>
      </c>
      <c r="X285" s="24">
        <v>0</v>
      </c>
      <c r="Y285" s="24">
        <v>0</v>
      </c>
      <c r="Z285" s="24">
        <v>0</v>
      </c>
      <c r="AA285" t="s">
        <v>140</v>
      </c>
    </row>
    <row r="286" spans="1:27" x14ac:dyDescent="0.25">
      <c r="A286" s="23" t="s">
        <v>116</v>
      </c>
      <c r="B286" s="24">
        <v>0</v>
      </c>
      <c r="C286" s="24">
        <v>0</v>
      </c>
      <c r="D286" s="24">
        <v>0</v>
      </c>
      <c r="E286" s="24">
        <v>0</v>
      </c>
      <c r="F286" s="24">
        <v>0</v>
      </c>
      <c r="G286" s="24">
        <v>0</v>
      </c>
      <c r="H286" s="24">
        <v>0</v>
      </c>
      <c r="I286" s="24">
        <v>0</v>
      </c>
      <c r="J286" s="24">
        <v>0</v>
      </c>
      <c r="K286" s="24">
        <v>18</v>
      </c>
      <c r="L286" s="24">
        <v>18</v>
      </c>
      <c r="M286" s="24">
        <v>18</v>
      </c>
      <c r="N286" s="24">
        <v>18</v>
      </c>
      <c r="O286" s="24">
        <v>18</v>
      </c>
      <c r="P286" s="24">
        <v>55</v>
      </c>
      <c r="Q286" s="24">
        <v>299</v>
      </c>
      <c r="R286" s="24">
        <v>424</v>
      </c>
      <c r="S286" s="24">
        <v>413</v>
      </c>
      <c r="T286" s="24">
        <v>580</v>
      </c>
      <c r="U286" s="24">
        <v>1351</v>
      </c>
      <c r="V286" s="24">
        <v>1369</v>
      </c>
      <c r="W286" s="24">
        <v>1847</v>
      </c>
      <c r="X286" s="24">
        <v>766</v>
      </c>
      <c r="Y286" s="24">
        <v>589</v>
      </c>
      <c r="Z286" s="24">
        <v>1265</v>
      </c>
      <c r="AA286" t="s">
        <v>140</v>
      </c>
    </row>
    <row r="287" spans="1:27" x14ac:dyDescent="0.25">
      <c r="A287" s="23" t="s">
        <v>117</v>
      </c>
      <c r="B287" s="24">
        <v>0</v>
      </c>
      <c r="C287" s="24">
        <v>0</v>
      </c>
      <c r="D287" s="24">
        <v>0</v>
      </c>
      <c r="E287" s="24">
        <v>0</v>
      </c>
      <c r="F287" s="24">
        <v>0</v>
      </c>
      <c r="G287" s="24">
        <v>0</v>
      </c>
      <c r="H287" s="24">
        <v>0</v>
      </c>
      <c r="I287" s="24">
        <v>0</v>
      </c>
      <c r="J287" s="24">
        <v>0</v>
      </c>
      <c r="K287" s="24">
        <v>0</v>
      </c>
      <c r="L287" s="24">
        <v>0</v>
      </c>
      <c r="M287" s="24">
        <v>0</v>
      </c>
      <c r="N287" s="24">
        <v>0</v>
      </c>
      <c r="O287" s="24">
        <v>0</v>
      </c>
      <c r="P287" s="24">
        <v>0</v>
      </c>
      <c r="Q287" s="24">
        <v>0</v>
      </c>
      <c r="R287" s="24">
        <v>0</v>
      </c>
      <c r="S287" s="24">
        <v>0</v>
      </c>
      <c r="T287" s="24">
        <v>0</v>
      </c>
      <c r="U287" s="24">
        <v>0</v>
      </c>
      <c r="V287" s="24">
        <v>0</v>
      </c>
      <c r="W287" s="24">
        <v>0</v>
      </c>
      <c r="X287" s="24">
        <v>0</v>
      </c>
      <c r="Y287" s="24">
        <v>0</v>
      </c>
      <c r="Z287" s="24">
        <v>0</v>
      </c>
      <c r="AA287" t="s">
        <v>140</v>
      </c>
    </row>
    <row r="288" spans="1:27" x14ac:dyDescent="0.25">
      <c r="A288" s="23" t="s">
        <v>118</v>
      </c>
      <c r="B288" s="24">
        <v>0</v>
      </c>
      <c r="C288" s="24">
        <v>0</v>
      </c>
      <c r="D288" s="24">
        <v>0</v>
      </c>
      <c r="E288" s="24">
        <v>0</v>
      </c>
      <c r="F288" s="24">
        <v>0</v>
      </c>
      <c r="G288" s="24">
        <v>0</v>
      </c>
      <c r="H288" s="24">
        <v>0</v>
      </c>
      <c r="I288" s="24">
        <v>0</v>
      </c>
      <c r="J288" s="24">
        <v>0</v>
      </c>
      <c r="K288" s="24">
        <v>0</v>
      </c>
      <c r="L288" s="24">
        <v>0</v>
      </c>
      <c r="M288" s="24">
        <v>0</v>
      </c>
      <c r="N288" s="24">
        <v>0</v>
      </c>
      <c r="O288" s="24">
        <v>0</v>
      </c>
      <c r="P288" s="24">
        <v>0</v>
      </c>
      <c r="Q288" s="24">
        <v>0</v>
      </c>
      <c r="R288" s="24">
        <v>0</v>
      </c>
      <c r="S288" s="24">
        <v>0</v>
      </c>
      <c r="T288" s="24">
        <v>0</v>
      </c>
      <c r="U288" s="24">
        <v>0</v>
      </c>
      <c r="V288" s="24">
        <v>0</v>
      </c>
      <c r="W288" s="24">
        <v>0</v>
      </c>
      <c r="X288" s="24">
        <v>0</v>
      </c>
      <c r="Y288" s="24">
        <v>0</v>
      </c>
      <c r="Z288" s="24">
        <v>0</v>
      </c>
      <c r="AA288" t="s">
        <v>140</v>
      </c>
    </row>
    <row r="289" spans="1:27" x14ac:dyDescent="0.25">
      <c r="A289" s="23" t="s">
        <v>119</v>
      </c>
      <c r="B289" s="24">
        <v>0</v>
      </c>
      <c r="C289" s="24">
        <v>0</v>
      </c>
      <c r="D289" s="24">
        <v>0</v>
      </c>
      <c r="E289" s="24">
        <v>0</v>
      </c>
      <c r="F289" s="24">
        <v>0</v>
      </c>
      <c r="G289" s="24">
        <v>0</v>
      </c>
      <c r="H289" s="24">
        <v>0</v>
      </c>
      <c r="I289" s="24">
        <v>0</v>
      </c>
      <c r="J289" s="24">
        <v>0</v>
      </c>
      <c r="K289" s="24">
        <v>0</v>
      </c>
      <c r="L289" s="24">
        <v>0</v>
      </c>
      <c r="M289" s="24">
        <v>0</v>
      </c>
      <c r="N289" s="24">
        <v>0</v>
      </c>
      <c r="O289" s="24">
        <v>0</v>
      </c>
      <c r="P289" s="24">
        <v>0</v>
      </c>
      <c r="Q289" s="24">
        <v>0</v>
      </c>
      <c r="R289" s="24">
        <v>0</v>
      </c>
      <c r="S289" s="24">
        <v>0</v>
      </c>
      <c r="T289" s="24">
        <v>0</v>
      </c>
      <c r="U289" s="24">
        <v>0</v>
      </c>
      <c r="V289" s="24">
        <v>0</v>
      </c>
      <c r="W289" s="24">
        <v>0</v>
      </c>
      <c r="X289" s="24">
        <v>0</v>
      </c>
      <c r="Y289" s="24">
        <v>0</v>
      </c>
      <c r="Z289" s="24">
        <v>0</v>
      </c>
      <c r="AA289" t="s">
        <v>140</v>
      </c>
    </row>
    <row r="290" spans="1:27" x14ac:dyDescent="0.25">
      <c r="A290" s="23" t="s">
        <v>120</v>
      </c>
      <c r="B290" s="24">
        <v>0</v>
      </c>
      <c r="C290" s="24">
        <v>0</v>
      </c>
      <c r="D290" s="24">
        <v>0</v>
      </c>
      <c r="E290" s="24">
        <v>0</v>
      </c>
      <c r="F290" s="24">
        <v>0</v>
      </c>
      <c r="G290" s="24">
        <v>0</v>
      </c>
      <c r="H290" s="24">
        <v>0</v>
      </c>
      <c r="I290" s="24">
        <v>0</v>
      </c>
      <c r="J290" s="24">
        <v>0</v>
      </c>
      <c r="K290" s="24">
        <v>0</v>
      </c>
      <c r="L290" s="24">
        <v>0</v>
      </c>
      <c r="M290" s="24">
        <v>0</v>
      </c>
      <c r="N290" s="24">
        <v>0</v>
      </c>
      <c r="O290" s="24">
        <v>0</v>
      </c>
      <c r="P290" s="24">
        <v>0</v>
      </c>
      <c r="Q290" s="24">
        <v>0</v>
      </c>
      <c r="R290" s="24">
        <v>0</v>
      </c>
      <c r="S290" s="24">
        <v>0</v>
      </c>
      <c r="T290" s="24">
        <v>0</v>
      </c>
      <c r="U290" s="24">
        <v>0</v>
      </c>
      <c r="V290" s="24">
        <v>0</v>
      </c>
      <c r="W290" s="24">
        <v>0</v>
      </c>
      <c r="X290" s="24">
        <v>0</v>
      </c>
      <c r="Y290" s="24">
        <v>0</v>
      </c>
      <c r="Z290" s="24">
        <v>0</v>
      </c>
      <c r="AA290" t="s">
        <v>140</v>
      </c>
    </row>
    <row r="292" spans="1:27" x14ac:dyDescent="0.25">
      <c r="A292" s="21" t="s">
        <v>121</v>
      </c>
    </row>
    <row r="293" spans="1:27" x14ac:dyDescent="0.25">
      <c r="A293" s="21" t="s">
        <v>94</v>
      </c>
      <c r="B293" s="21" t="s">
        <v>122</v>
      </c>
    </row>
    <row r="295" spans="1:27" x14ac:dyDescent="0.25">
      <c r="A295" s="21" t="s">
        <v>54</v>
      </c>
      <c r="B295" s="21" t="s">
        <v>55</v>
      </c>
    </row>
    <row r="296" spans="1:27" x14ac:dyDescent="0.25">
      <c r="A296" s="21" t="s">
        <v>56</v>
      </c>
      <c r="B296" s="21" t="s">
        <v>57</v>
      </c>
    </row>
    <row r="297" spans="1:27" x14ac:dyDescent="0.25">
      <c r="A297" s="21" t="s">
        <v>58</v>
      </c>
      <c r="B297" s="21" t="s">
        <v>128</v>
      </c>
    </row>
    <row r="299" spans="1:27" x14ac:dyDescent="0.25">
      <c r="A299" s="23" t="s">
        <v>60</v>
      </c>
      <c r="B299" s="23" t="s">
        <v>61</v>
      </c>
      <c r="C299" s="23" t="s">
        <v>62</v>
      </c>
      <c r="D299" s="23" t="s">
        <v>63</v>
      </c>
      <c r="E299" s="23" t="s">
        <v>64</v>
      </c>
      <c r="F299" s="23" t="s">
        <v>65</v>
      </c>
      <c r="G299" s="23" t="s">
        <v>66</v>
      </c>
      <c r="H299" s="23" t="s">
        <v>67</v>
      </c>
      <c r="I299" s="23" t="s">
        <v>68</v>
      </c>
      <c r="J299" s="23" t="s">
        <v>69</v>
      </c>
      <c r="K299" s="23" t="s">
        <v>70</v>
      </c>
      <c r="L299" s="23" t="s">
        <v>0</v>
      </c>
      <c r="M299" s="23" t="s">
        <v>3</v>
      </c>
      <c r="N299" s="23" t="s">
        <v>71</v>
      </c>
      <c r="O299" s="23" t="s">
        <v>72</v>
      </c>
      <c r="P299" s="23" t="s">
        <v>4</v>
      </c>
      <c r="Q299" s="23" t="s">
        <v>73</v>
      </c>
      <c r="R299" s="23" t="s">
        <v>5</v>
      </c>
      <c r="S299" s="23" t="s">
        <v>74</v>
      </c>
      <c r="T299" s="23" t="s">
        <v>6</v>
      </c>
      <c r="U299" s="23" t="s">
        <v>75</v>
      </c>
      <c r="V299" s="23" t="s">
        <v>76</v>
      </c>
      <c r="W299" s="23" t="s">
        <v>77</v>
      </c>
      <c r="X299" s="23" t="s">
        <v>78</v>
      </c>
      <c r="Y299" s="23" t="s">
        <v>79</v>
      </c>
      <c r="Z299" s="23" t="s">
        <v>80</v>
      </c>
    </row>
    <row r="300" spans="1:27" x14ac:dyDescent="0.25">
      <c r="A300" s="23" t="s">
        <v>81</v>
      </c>
      <c r="B300" s="24">
        <v>122</v>
      </c>
      <c r="C300" s="24">
        <v>122</v>
      </c>
      <c r="D300" s="24">
        <v>122</v>
      </c>
      <c r="E300" s="24">
        <v>122</v>
      </c>
      <c r="F300" s="24">
        <v>1042</v>
      </c>
      <c r="G300" s="24">
        <v>1138</v>
      </c>
      <c r="H300" s="24">
        <v>1132</v>
      </c>
      <c r="I300" s="24">
        <v>1132</v>
      </c>
      <c r="J300" s="24">
        <v>2049</v>
      </c>
      <c r="K300" s="24">
        <v>2428</v>
      </c>
      <c r="L300" s="24">
        <v>2672</v>
      </c>
      <c r="M300" s="24">
        <v>2677</v>
      </c>
      <c r="N300" s="24">
        <v>2672</v>
      </c>
      <c r="O300" s="24">
        <v>2676</v>
      </c>
      <c r="P300" s="24">
        <v>2648</v>
      </c>
      <c r="Q300" s="24">
        <v>3044</v>
      </c>
      <c r="R300" s="24">
        <v>3167</v>
      </c>
      <c r="S300" s="24">
        <v>3262</v>
      </c>
      <c r="T300" s="24">
        <v>1556</v>
      </c>
      <c r="U300" s="24">
        <v>1672</v>
      </c>
      <c r="V300" s="24">
        <v>1621</v>
      </c>
      <c r="W300" s="24">
        <v>2087</v>
      </c>
      <c r="X300" s="24">
        <v>2082</v>
      </c>
      <c r="Y300" s="24">
        <v>2442</v>
      </c>
      <c r="Z300" s="24">
        <v>2442</v>
      </c>
      <c r="AA300" t="s">
        <v>141</v>
      </c>
    </row>
    <row r="301" spans="1:27" x14ac:dyDescent="0.25">
      <c r="A301" s="23" t="s">
        <v>82</v>
      </c>
      <c r="B301" s="24">
        <v>0</v>
      </c>
      <c r="C301" s="24">
        <v>0</v>
      </c>
      <c r="D301" s="24">
        <v>0</v>
      </c>
      <c r="E301" s="24">
        <v>0</v>
      </c>
      <c r="F301" s="24">
        <v>0</v>
      </c>
      <c r="G301" s="24">
        <v>0</v>
      </c>
      <c r="H301" s="24">
        <v>0</v>
      </c>
      <c r="I301" s="24">
        <v>0</v>
      </c>
      <c r="J301" s="24">
        <v>0</v>
      </c>
      <c r="K301" s="24">
        <v>0</v>
      </c>
      <c r="L301" s="24">
        <v>0</v>
      </c>
      <c r="M301" s="24">
        <v>0</v>
      </c>
      <c r="N301" s="24">
        <v>0</v>
      </c>
      <c r="O301" s="24">
        <v>0</v>
      </c>
      <c r="P301" s="24">
        <v>0</v>
      </c>
      <c r="Q301" s="24">
        <v>0</v>
      </c>
      <c r="R301" s="24">
        <v>0</v>
      </c>
      <c r="S301" s="24">
        <v>0</v>
      </c>
      <c r="T301" s="24">
        <v>51</v>
      </c>
      <c r="U301" s="24">
        <v>56</v>
      </c>
      <c r="V301" s="24">
        <v>56</v>
      </c>
      <c r="W301" s="24">
        <v>127</v>
      </c>
      <c r="X301" s="24">
        <v>101</v>
      </c>
      <c r="Y301" s="24">
        <v>101</v>
      </c>
      <c r="Z301" s="24">
        <v>101</v>
      </c>
      <c r="AA301" t="s">
        <v>141</v>
      </c>
    </row>
    <row r="302" spans="1:27" x14ac:dyDescent="0.25">
      <c r="A302" s="23" t="s">
        <v>83</v>
      </c>
      <c r="B302" s="24">
        <v>0</v>
      </c>
      <c r="C302" s="24">
        <v>0</v>
      </c>
      <c r="D302" s="24">
        <v>0</v>
      </c>
      <c r="E302" s="24">
        <v>0</v>
      </c>
      <c r="F302" s="24">
        <v>0</v>
      </c>
      <c r="G302" s="24">
        <v>4</v>
      </c>
      <c r="H302" s="24">
        <v>8</v>
      </c>
      <c r="I302" s="24">
        <v>36</v>
      </c>
      <c r="J302" s="24">
        <v>20</v>
      </c>
      <c r="K302" s="24">
        <v>3</v>
      </c>
      <c r="L302" s="24">
        <v>210</v>
      </c>
      <c r="M302" s="24">
        <v>414</v>
      </c>
      <c r="N302" s="24">
        <v>440</v>
      </c>
      <c r="O302" s="24">
        <v>445</v>
      </c>
      <c r="P302" s="24">
        <v>452</v>
      </c>
      <c r="Q302" s="24">
        <v>452</v>
      </c>
      <c r="R302" s="24">
        <v>464</v>
      </c>
      <c r="S302" s="24">
        <v>468</v>
      </c>
      <c r="T302" s="24">
        <v>501</v>
      </c>
      <c r="U302" s="24">
        <v>520</v>
      </c>
      <c r="V302" s="24">
        <v>574</v>
      </c>
      <c r="W302" s="24">
        <v>604</v>
      </c>
      <c r="X302" s="24">
        <v>608</v>
      </c>
      <c r="Y302" s="24">
        <v>867</v>
      </c>
      <c r="Z302" s="24">
        <v>869</v>
      </c>
      <c r="AA302" t="s">
        <v>141</v>
      </c>
    </row>
    <row r="303" spans="1:27" x14ac:dyDescent="0.25">
      <c r="A303" s="23" t="s">
        <v>84</v>
      </c>
      <c r="B303" s="24">
        <v>0</v>
      </c>
      <c r="C303" s="24">
        <v>0</v>
      </c>
      <c r="D303" s="24">
        <v>0</v>
      </c>
      <c r="E303" s="24">
        <v>170</v>
      </c>
      <c r="F303" s="24">
        <v>126</v>
      </c>
      <c r="G303" s="24">
        <v>247</v>
      </c>
      <c r="H303" s="24">
        <v>418</v>
      </c>
      <c r="I303" s="24">
        <v>418</v>
      </c>
      <c r="J303" s="24">
        <v>457</v>
      </c>
      <c r="K303" s="24">
        <v>457</v>
      </c>
      <c r="L303" s="24">
        <v>457</v>
      </c>
      <c r="M303" s="24">
        <v>1025</v>
      </c>
      <c r="N303" s="24">
        <v>1025</v>
      </c>
      <c r="O303" s="24">
        <v>1025</v>
      </c>
      <c r="P303" s="24">
        <v>1025</v>
      </c>
      <c r="Q303" s="24">
        <v>1025</v>
      </c>
      <c r="R303" s="24">
        <v>1025</v>
      </c>
      <c r="S303" s="24">
        <v>1025</v>
      </c>
      <c r="T303" s="24">
        <v>1025</v>
      </c>
      <c r="U303" s="24">
        <v>1025</v>
      </c>
      <c r="V303" s="24">
        <v>1025</v>
      </c>
      <c r="W303" s="24">
        <v>1016</v>
      </c>
      <c r="X303" s="24">
        <v>1016</v>
      </c>
      <c r="Y303" s="24">
        <v>1019</v>
      </c>
      <c r="Z303" s="24">
        <v>1019</v>
      </c>
      <c r="AA303" t="s">
        <v>141</v>
      </c>
    </row>
    <row r="304" spans="1:27" x14ac:dyDescent="0.25">
      <c r="A304" s="23" t="s">
        <v>85</v>
      </c>
      <c r="B304" s="24">
        <v>0</v>
      </c>
      <c r="C304" s="24">
        <v>0</v>
      </c>
      <c r="D304" s="24">
        <v>0</v>
      </c>
      <c r="E304" s="24">
        <v>0</v>
      </c>
      <c r="F304" s="24">
        <v>0</v>
      </c>
      <c r="G304" s="24">
        <v>0</v>
      </c>
      <c r="H304" s="24">
        <v>0</v>
      </c>
      <c r="I304" s="24">
        <v>0</v>
      </c>
      <c r="J304" s="24">
        <v>0</v>
      </c>
      <c r="K304" s="24">
        <v>1790</v>
      </c>
      <c r="L304" s="24">
        <v>2729</v>
      </c>
      <c r="M304" s="24">
        <v>2729</v>
      </c>
      <c r="N304" s="24">
        <v>0</v>
      </c>
      <c r="O304" s="24">
        <v>0</v>
      </c>
      <c r="P304" s="24">
        <v>0</v>
      </c>
      <c r="Q304" s="24">
        <v>0</v>
      </c>
      <c r="R304" s="24">
        <v>0</v>
      </c>
      <c r="S304" s="24">
        <v>0</v>
      </c>
      <c r="T304" s="24">
        <v>0</v>
      </c>
      <c r="U304" s="24">
        <v>0</v>
      </c>
      <c r="V304" s="24">
        <v>0</v>
      </c>
      <c r="W304" s="24">
        <v>0</v>
      </c>
      <c r="X304" s="24">
        <v>0</v>
      </c>
      <c r="Y304" s="24">
        <v>0</v>
      </c>
      <c r="Z304" s="24">
        <v>0</v>
      </c>
      <c r="AA304" t="s">
        <v>141</v>
      </c>
    </row>
    <row r="305" spans="1:27" x14ac:dyDescent="0.25">
      <c r="A305" s="23" t="s">
        <v>86</v>
      </c>
      <c r="B305" s="24">
        <v>0</v>
      </c>
      <c r="C305" s="24">
        <v>0</v>
      </c>
      <c r="D305" s="24">
        <v>0</v>
      </c>
      <c r="E305" s="24">
        <v>0</v>
      </c>
      <c r="F305" s="24">
        <v>0</v>
      </c>
      <c r="G305" s="24">
        <v>0</v>
      </c>
      <c r="H305" s="24">
        <v>0</v>
      </c>
      <c r="I305" s="24">
        <v>0</v>
      </c>
      <c r="J305" s="24">
        <v>0</v>
      </c>
      <c r="K305" s="24">
        <v>0</v>
      </c>
      <c r="L305" s="24">
        <v>0</v>
      </c>
      <c r="M305" s="24">
        <v>0</v>
      </c>
      <c r="N305" s="24">
        <v>0</v>
      </c>
      <c r="O305" s="24">
        <v>0</v>
      </c>
      <c r="P305" s="24">
        <v>0</v>
      </c>
      <c r="Q305" s="24">
        <v>0</v>
      </c>
      <c r="R305" s="24">
        <v>0</v>
      </c>
      <c r="S305" s="24">
        <v>0</v>
      </c>
      <c r="T305" s="24">
        <v>0</v>
      </c>
      <c r="U305" s="24">
        <v>0</v>
      </c>
      <c r="V305" s="24">
        <v>0</v>
      </c>
      <c r="W305" s="24">
        <v>0</v>
      </c>
      <c r="X305" s="24">
        <v>0</v>
      </c>
      <c r="Y305" s="24">
        <v>0</v>
      </c>
      <c r="Z305" s="24">
        <v>0</v>
      </c>
      <c r="AA305" t="s">
        <v>141</v>
      </c>
    </row>
    <row r="306" spans="1:27" x14ac:dyDescent="0.25">
      <c r="A306" s="23" t="s">
        <v>87</v>
      </c>
      <c r="B306" s="24">
        <v>258</v>
      </c>
      <c r="C306" s="24">
        <v>258</v>
      </c>
      <c r="D306" s="24">
        <v>258</v>
      </c>
      <c r="E306" s="24">
        <v>258</v>
      </c>
      <c r="F306" s="24">
        <v>267</v>
      </c>
      <c r="G306" s="24">
        <v>258</v>
      </c>
      <c r="H306" s="24">
        <v>258</v>
      </c>
      <c r="I306" s="24">
        <v>275</v>
      </c>
      <c r="J306" s="24">
        <v>275</v>
      </c>
      <c r="K306" s="24">
        <v>275</v>
      </c>
      <c r="L306" s="24">
        <v>735</v>
      </c>
      <c r="M306" s="24">
        <v>735</v>
      </c>
      <c r="N306" s="24">
        <v>1464</v>
      </c>
      <c r="O306" s="24">
        <v>1472</v>
      </c>
      <c r="P306" s="24">
        <v>1487</v>
      </c>
      <c r="Q306" s="24">
        <v>1481</v>
      </c>
      <c r="R306" s="24">
        <v>1481</v>
      </c>
      <c r="S306" s="24">
        <v>2266</v>
      </c>
      <c r="T306" s="24">
        <v>2266</v>
      </c>
      <c r="U306" s="24">
        <v>2242</v>
      </c>
      <c r="V306" s="24">
        <v>2240</v>
      </c>
      <c r="W306" s="24">
        <v>2240</v>
      </c>
      <c r="X306" s="24">
        <v>2075</v>
      </c>
      <c r="Y306" s="24">
        <v>2083</v>
      </c>
      <c r="Z306" s="24">
        <v>2087</v>
      </c>
      <c r="AA306" t="s">
        <v>141</v>
      </c>
    </row>
    <row r="307" spans="1:27" x14ac:dyDescent="0.25">
      <c r="A307" s="23" t="s">
        <v>88</v>
      </c>
      <c r="B307" s="24">
        <v>0</v>
      </c>
      <c r="C307" s="24">
        <v>0</v>
      </c>
      <c r="D307" s="24">
        <v>0</v>
      </c>
      <c r="E307" s="24">
        <v>0</v>
      </c>
      <c r="F307" s="24">
        <v>125</v>
      </c>
      <c r="G307" s="24">
        <v>133</v>
      </c>
      <c r="H307" s="24">
        <v>307</v>
      </c>
      <c r="I307" s="24">
        <v>307</v>
      </c>
      <c r="J307" s="24">
        <v>307</v>
      </c>
      <c r="K307" s="24">
        <v>856</v>
      </c>
      <c r="L307" s="24">
        <v>852</v>
      </c>
      <c r="M307" s="24">
        <v>850</v>
      </c>
      <c r="N307" s="24">
        <v>1325</v>
      </c>
      <c r="O307" s="24">
        <v>1318</v>
      </c>
      <c r="P307" s="24">
        <v>1473</v>
      </c>
      <c r="Q307" s="24">
        <v>2240</v>
      </c>
      <c r="R307" s="24">
        <v>2240</v>
      </c>
      <c r="S307" s="24">
        <v>2240</v>
      </c>
      <c r="T307" s="24">
        <v>2239</v>
      </c>
      <c r="U307" s="24">
        <v>2240</v>
      </c>
      <c r="V307" s="24">
        <v>2650</v>
      </c>
      <c r="W307" s="24">
        <v>3073</v>
      </c>
      <c r="X307" s="24">
        <v>3516</v>
      </c>
      <c r="Y307" s="24">
        <v>3516</v>
      </c>
      <c r="Z307" s="24">
        <v>3609</v>
      </c>
      <c r="AA307" t="s">
        <v>141</v>
      </c>
    </row>
    <row r="308" spans="1:27" x14ac:dyDescent="0.25">
      <c r="A308" s="23" t="s">
        <v>89</v>
      </c>
      <c r="B308" s="24">
        <v>235</v>
      </c>
      <c r="C308" s="24">
        <v>235</v>
      </c>
      <c r="D308" s="24">
        <v>235</v>
      </c>
      <c r="E308" s="24">
        <v>235</v>
      </c>
      <c r="F308" s="24">
        <v>235</v>
      </c>
      <c r="G308" s="24">
        <v>235</v>
      </c>
      <c r="H308" s="24">
        <v>570</v>
      </c>
      <c r="I308" s="24">
        <v>570</v>
      </c>
      <c r="J308" s="24">
        <v>570</v>
      </c>
      <c r="K308" s="24">
        <v>570</v>
      </c>
      <c r="L308" s="24">
        <v>302</v>
      </c>
      <c r="M308" s="24">
        <v>302</v>
      </c>
      <c r="N308" s="24">
        <v>2940</v>
      </c>
      <c r="O308" s="24">
        <v>0</v>
      </c>
      <c r="P308" s="24">
        <v>0</v>
      </c>
      <c r="Q308" s="24">
        <v>0</v>
      </c>
      <c r="R308" s="24">
        <v>0</v>
      </c>
      <c r="S308" s="24">
        <v>0</v>
      </c>
      <c r="T308" s="24">
        <v>0</v>
      </c>
      <c r="U308" s="24">
        <v>0</v>
      </c>
      <c r="V308" s="24">
        <v>0</v>
      </c>
      <c r="W308" s="24">
        <v>0</v>
      </c>
      <c r="X308" s="24">
        <v>0</v>
      </c>
      <c r="Y308" s="24">
        <v>0</v>
      </c>
      <c r="Z308" s="24">
        <v>0</v>
      </c>
      <c r="AA308" t="s">
        <v>141</v>
      </c>
    </row>
    <row r="309" spans="1:27" x14ac:dyDescent="0.25">
      <c r="A309" s="23" t="s">
        <v>90</v>
      </c>
      <c r="B309" s="24">
        <v>0</v>
      </c>
      <c r="C309" s="24">
        <v>0</v>
      </c>
      <c r="D309" s="24">
        <v>0</v>
      </c>
      <c r="E309" s="24">
        <v>0</v>
      </c>
      <c r="F309" s="24">
        <v>0</v>
      </c>
      <c r="G309" s="24">
        <v>0</v>
      </c>
      <c r="H309" s="24">
        <v>0</v>
      </c>
      <c r="I309" s="24">
        <v>0</v>
      </c>
      <c r="J309" s="24">
        <v>0</v>
      </c>
      <c r="K309" s="24">
        <v>0</v>
      </c>
      <c r="L309" s="24">
        <v>0</v>
      </c>
      <c r="M309" s="24">
        <v>0</v>
      </c>
      <c r="N309" s="24">
        <v>0</v>
      </c>
      <c r="O309" s="24">
        <v>0</v>
      </c>
      <c r="P309" s="24">
        <v>0</v>
      </c>
      <c r="Q309" s="24">
        <v>0</v>
      </c>
      <c r="R309" s="24">
        <v>0</v>
      </c>
      <c r="S309" s="24">
        <v>0</v>
      </c>
      <c r="T309" s="24">
        <v>0</v>
      </c>
      <c r="U309" s="24">
        <v>0</v>
      </c>
      <c r="V309" s="24">
        <v>0</v>
      </c>
      <c r="W309" s="24">
        <v>0</v>
      </c>
      <c r="X309" s="24">
        <v>0</v>
      </c>
      <c r="Y309" s="24">
        <v>0</v>
      </c>
      <c r="Z309" s="24">
        <v>0</v>
      </c>
      <c r="AA309" t="s">
        <v>141</v>
      </c>
    </row>
    <row r="310" spans="1:27" x14ac:dyDescent="0.25">
      <c r="A310" s="23" t="s">
        <v>91</v>
      </c>
      <c r="B310" s="24">
        <v>0</v>
      </c>
      <c r="C310" s="24">
        <v>0</v>
      </c>
      <c r="D310" s="24">
        <v>0</v>
      </c>
      <c r="E310" s="24">
        <v>0</v>
      </c>
      <c r="F310" s="24">
        <v>0</v>
      </c>
      <c r="G310" s="24">
        <v>0</v>
      </c>
      <c r="H310" s="24">
        <v>0</v>
      </c>
      <c r="I310" s="24">
        <v>0</v>
      </c>
      <c r="J310" s="24">
        <v>0</v>
      </c>
      <c r="K310" s="24">
        <v>0</v>
      </c>
      <c r="L310" s="24">
        <v>0</v>
      </c>
      <c r="M310" s="24">
        <v>0</v>
      </c>
      <c r="N310" s="24">
        <v>0</v>
      </c>
      <c r="O310" s="24">
        <v>0</v>
      </c>
      <c r="P310" s="24">
        <v>0</v>
      </c>
      <c r="Q310" s="24">
        <v>256</v>
      </c>
      <c r="R310" s="24">
        <v>256</v>
      </c>
      <c r="S310" s="24">
        <v>256</v>
      </c>
      <c r="T310" s="24">
        <v>256</v>
      </c>
      <c r="U310" s="24">
        <v>256</v>
      </c>
      <c r="V310" s="24">
        <v>256</v>
      </c>
      <c r="W310" s="24">
        <v>368</v>
      </c>
      <c r="X310" s="24">
        <v>368</v>
      </c>
      <c r="Y310" s="24">
        <v>368</v>
      </c>
      <c r="Z310" s="24">
        <v>368</v>
      </c>
      <c r="AA310" t="s">
        <v>141</v>
      </c>
    </row>
    <row r="311" spans="1:27" x14ac:dyDescent="0.25">
      <c r="A311" s="23" t="s">
        <v>92</v>
      </c>
      <c r="B311" s="24">
        <v>0</v>
      </c>
      <c r="C311" s="24">
        <v>0</v>
      </c>
      <c r="D311" s="24">
        <v>12</v>
      </c>
      <c r="E311" s="24">
        <v>12</v>
      </c>
      <c r="F311" s="24">
        <v>12</v>
      </c>
      <c r="G311" s="24">
        <v>12</v>
      </c>
      <c r="H311" s="24">
        <v>133</v>
      </c>
      <c r="I311" s="24">
        <v>133</v>
      </c>
      <c r="J311" s="24">
        <v>133</v>
      </c>
      <c r="K311" s="24">
        <v>134</v>
      </c>
      <c r="L311" s="24">
        <v>7839</v>
      </c>
      <c r="M311" s="24">
        <v>8978</v>
      </c>
      <c r="N311" s="24">
        <v>10308</v>
      </c>
      <c r="O311" s="24">
        <v>13051</v>
      </c>
      <c r="P311" s="24">
        <v>18563</v>
      </c>
      <c r="Q311" s="24">
        <v>24115</v>
      </c>
      <c r="R311" s="24">
        <v>28110</v>
      </c>
      <c r="S311" s="24">
        <v>32310</v>
      </c>
      <c r="T311" s="24">
        <v>35489</v>
      </c>
      <c r="U311" s="24">
        <v>37331</v>
      </c>
      <c r="V311" s="24">
        <v>38759</v>
      </c>
      <c r="W311" s="24">
        <v>40065</v>
      </c>
      <c r="X311" s="24">
        <v>41292</v>
      </c>
      <c r="Y311" s="24">
        <v>40038</v>
      </c>
      <c r="Z311" s="24">
        <v>39978</v>
      </c>
      <c r="AA311" t="s">
        <v>141</v>
      </c>
    </row>
    <row r="312" spans="1:27" x14ac:dyDescent="0.25">
      <c r="A312" s="23" t="s">
        <v>93</v>
      </c>
      <c r="B312" s="24">
        <v>0</v>
      </c>
      <c r="C312" s="24">
        <v>0</v>
      </c>
      <c r="D312" s="24">
        <v>0</v>
      </c>
      <c r="E312" s="24">
        <v>0</v>
      </c>
      <c r="F312" s="24">
        <v>0</v>
      </c>
      <c r="G312" s="24">
        <v>0</v>
      </c>
      <c r="H312" s="24">
        <v>0</v>
      </c>
      <c r="I312" s="24">
        <v>0</v>
      </c>
      <c r="J312" s="24">
        <v>0</v>
      </c>
      <c r="K312" s="24">
        <v>0</v>
      </c>
      <c r="L312" s="24">
        <v>0</v>
      </c>
      <c r="M312" s="24">
        <v>0</v>
      </c>
      <c r="N312" s="24">
        <v>0</v>
      </c>
      <c r="O312" s="24">
        <v>0</v>
      </c>
      <c r="P312" s="24">
        <v>0</v>
      </c>
      <c r="Q312" s="24">
        <v>0</v>
      </c>
      <c r="R312" s="24">
        <v>0</v>
      </c>
      <c r="S312" s="24">
        <v>0</v>
      </c>
      <c r="T312" s="24">
        <v>0</v>
      </c>
      <c r="U312" s="24">
        <v>220</v>
      </c>
      <c r="V312" s="24">
        <v>220</v>
      </c>
      <c r="W312" s="24">
        <v>365</v>
      </c>
      <c r="X312" s="24">
        <v>365</v>
      </c>
      <c r="Y312" s="24">
        <v>440</v>
      </c>
      <c r="Z312" s="24">
        <v>440</v>
      </c>
      <c r="AA312" t="s">
        <v>141</v>
      </c>
    </row>
    <row r="313" spans="1:27" x14ac:dyDescent="0.25">
      <c r="A313" s="23" t="s">
        <v>95</v>
      </c>
      <c r="B313" s="24">
        <v>0</v>
      </c>
      <c r="C313" s="24">
        <v>0</v>
      </c>
      <c r="D313" s="24">
        <v>0</v>
      </c>
      <c r="E313" s="24">
        <v>0</v>
      </c>
      <c r="F313" s="24">
        <v>0</v>
      </c>
      <c r="G313" s="24">
        <v>0</v>
      </c>
      <c r="H313" s="24">
        <v>0</v>
      </c>
      <c r="I313" s="24">
        <v>0</v>
      </c>
      <c r="J313" s="24">
        <v>0</v>
      </c>
      <c r="K313" s="24">
        <v>0</v>
      </c>
      <c r="L313" s="24">
        <v>0</v>
      </c>
      <c r="M313" s="24">
        <v>0</v>
      </c>
      <c r="N313" s="24">
        <v>0</v>
      </c>
      <c r="O313" s="24">
        <v>0</v>
      </c>
      <c r="P313" s="24">
        <v>0</v>
      </c>
      <c r="Q313" s="24">
        <v>146</v>
      </c>
      <c r="R313" s="24">
        <v>193</v>
      </c>
      <c r="S313" s="24">
        <v>193</v>
      </c>
      <c r="T313" s="24">
        <v>193</v>
      </c>
      <c r="U313" s="24">
        <v>854</v>
      </c>
      <c r="V313" s="24">
        <v>854</v>
      </c>
      <c r="W313" s="24">
        <v>863</v>
      </c>
      <c r="X313" s="24">
        <v>855</v>
      </c>
      <c r="Y313" s="24">
        <v>1030</v>
      </c>
      <c r="Z313" s="24">
        <v>1036</v>
      </c>
      <c r="AA313" t="s">
        <v>141</v>
      </c>
    </row>
    <row r="314" spans="1:27" x14ac:dyDescent="0.25">
      <c r="A314" s="23" t="s">
        <v>96</v>
      </c>
      <c r="B314" s="24">
        <v>0</v>
      </c>
      <c r="C314" s="24">
        <v>0</v>
      </c>
      <c r="D314" s="24">
        <v>0</v>
      </c>
      <c r="E314" s="24">
        <v>0</v>
      </c>
      <c r="F314" s="24">
        <v>0</v>
      </c>
      <c r="G314" s="24">
        <v>0</v>
      </c>
      <c r="H314" s="24">
        <v>0</v>
      </c>
      <c r="I314" s="24">
        <v>0</v>
      </c>
      <c r="J314" s="24">
        <v>0</v>
      </c>
      <c r="K314" s="24">
        <v>0</v>
      </c>
      <c r="L314" s="24">
        <v>0</v>
      </c>
      <c r="M314" s="24">
        <v>0</v>
      </c>
      <c r="N314" s="24">
        <v>0</v>
      </c>
      <c r="O314" s="24">
        <v>0</v>
      </c>
      <c r="P314" s="24">
        <v>0</v>
      </c>
      <c r="Q314" s="24">
        <v>0</v>
      </c>
      <c r="R314" s="24">
        <v>0</v>
      </c>
      <c r="S314" s="24">
        <v>0</v>
      </c>
      <c r="T314" s="24">
        <v>35</v>
      </c>
      <c r="U314" s="24">
        <v>35</v>
      </c>
      <c r="V314" s="24">
        <v>35</v>
      </c>
      <c r="W314" s="24">
        <v>35</v>
      </c>
      <c r="X314" s="24">
        <v>490</v>
      </c>
      <c r="Y314" s="24">
        <v>490</v>
      </c>
      <c r="Z314" s="24">
        <v>490</v>
      </c>
      <c r="AA314" t="s">
        <v>141</v>
      </c>
    </row>
    <row r="315" spans="1:27" x14ac:dyDescent="0.25">
      <c r="A315" s="23" t="s">
        <v>97</v>
      </c>
      <c r="B315" s="24">
        <v>0</v>
      </c>
      <c r="C315" s="24">
        <v>0</v>
      </c>
      <c r="D315" s="24">
        <v>0</v>
      </c>
      <c r="E315" s="24">
        <v>0</v>
      </c>
      <c r="F315" s="24">
        <v>0</v>
      </c>
      <c r="G315" s="24">
        <v>0</v>
      </c>
      <c r="H315" s="24">
        <v>0</v>
      </c>
      <c r="I315" s="24">
        <v>0</v>
      </c>
      <c r="J315" s="24">
        <v>0</v>
      </c>
      <c r="K315" s="24">
        <v>0</v>
      </c>
      <c r="L315" s="24">
        <v>0</v>
      </c>
      <c r="M315" s="24">
        <v>0</v>
      </c>
      <c r="N315" s="24">
        <v>0</v>
      </c>
      <c r="O315" s="24">
        <v>0</v>
      </c>
      <c r="P315" s="24">
        <v>0</v>
      </c>
      <c r="Q315" s="24">
        <v>0</v>
      </c>
      <c r="R315" s="24">
        <v>0</v>
      </c>
      <c r="S315" s="24">
        <v>0</v>
      </c>
      <c r="T315" s="24">
        <v>0</v>
      </c>
      <c r="U315" s="24">
        <v>0</v>
      </c>
      <c r="V315" s="24">
        <v>0</v>
      </c>
      <c r="W315" s="24">
        <v>0</v>
      </c>
      <c r="X315" s="24">
        <v>0</v>
      </c>
      <c r="Y315" s="24">
        <v>0</v>
      </c>
      <c r="Z315" s="24">
        <v>0</v>
      </c>
      <c r="AA315" t="s">
        <v>141</v>
      </c>
    </row>
    <row r="316" spans="1:27" x14ac:dyDescent="0.25">
      <c r="A316" s="23" t="s">
        <v>98</v>
      </c>
      <c r="B316" s="24">
        <v>198</v>
      </c>
      <c r="C316" s="24">
        <v>201</v>
      </c>
      <c r="D316" s="24">
        <v>191</v>
      </c>
      <c r="E316" s="24">
        <v>173</v>
      </c>
      <c r="F316" s="24">
        <v>158</v>
      </c>
      <c r="G316" s="24">
        <v>153</v>
      </c>
      <c r="H316" s="24">
        <v>152</v>
      </c>
      <c r="I316" s="24">
        <v>140</v>
      </c>
      <c r="J316" s="24">
        <v>241</v>
      </c>
      <c r="K316" s="24">
        <v>241</v>
      </c>
      <c r="L316" s="24">
        <v>637</v>
      </c>
      <c r="M316" s="24">
        <v>732</v>
      </c>
      <c r="N316" s="24">
        <v>842</v>
      </c>
      <c r="O316" s="24">
        <v>835</v>
      </c>
      <c r="P316" s="24">
        <v>990</v>
      </c>
      <c r="Q316" s="24">
        <v>990</v>
      </c>
      <c r="R316" s="24">
        <v>1008</v>
      </c>
      <c r="S316" s="24">
        <v>1157</v>
      </c>
      <c r="T316" s="24">
        <v>835</v>
      </c>
      <c r="U316" s="24">
        <v>878</v>
      </c>
      <c r="V316" s="24">
        <v>874</v>
      </c>
      <c r="W316" s="24">
        <v>1299</v>
      </c>
      <c r="X316" s="24">
        <v>1280</v>
      </c>
      <c r="Y316" s="24">
        <v>1756</v>
      </c>
      <c r="Z316" s="24">
        <v>2304</v>
      </c>
      <c r="AA316" t="s">
        <v>141</v>
      </c>
    </row>
    <row r="317" spans="1:27" x14ac:dyDescent="0.25">
      <c r="A317" s="23" t="s">
        <v>99</v>
      </c>
      <c r="B317" s="24">
        <v>0</v>
      </c>
      <c r="C317" s="24">
        <v>0</v>
      </c>
      <c r="D317" s="24">
        <v>0</v>
      </c>
      <c r="E317" s="24">
        <v>0</v>
      </c>
      <c r="F317" s="24">
        <v>0</v>
      </c>
      <c r="G317" s="24">
        <v>0</v>
      </c>
      <c r="H317" s="24">
        <v>0</v>
      </c>
      <c r="I317" s="24">
        <v>0</v>
      </c>
      <c r="J317" s="24">
        <v>0</v>
      </c>
      <c r="K317" s="24">
        <v>0</v>
      </c>
      <c r="L317" s="24">
        <v>0</v>
      </c>
      <c r="M317" s="24">
        <v>110</v>
      </c>
      <c r="N317" s="24">
        <v>0</v>
      </c>
      <c r="O317" s="24">
        <v>0</v>
      </c>
      <c r="P317" s="24">
        <v>110</v>
      </c>
      <c r="Q317" s="24">
        <v>110</v>
      </c>
      <c r="R317" s="24">
        <v>110</v>
      </c>
      <c r="S317" s="24">
        <v>110</v>
      </c>
      <c r="T317" s="24">
        <v>110</v>
      </c>
      <c r="U317" s="24">
        <v>110</v>
      </c>
      <c r="V317" s="24">
        <v>110</v>
      </c>
      <c r="W317" s="24">
        <v>110</v>
      </c>
      <c r="X317" s="24">
        <v>110</v>
      </c>
      <c r="Y317" s="24">
        <v>110</v>
      </c>
      <c r="Z317" s="24">
        <v>110</v>
      </c>
      <c r="AA317" t="s">
        <v>141</v>
      </c>
    </row>
    <row r="318" spans="1:27" x14ac:dyDescent="0.25">
      <c r="A318" s="23" t="s">
        <v>100</v>
      </c>
      <c r="B318" s="24">
        <v>1043</v>
      </c>
      <c r="C318" s="24">
        <v>1043</v>
      </c>
      <c r="D318" s="24">
        <v>1043</v>
      </c>
      <c r="E318" s="24">
        <v>930</v>
      </c>
      <c r="F318" s="24">
        <v>1080</v>
      </c>
      <c r="G318" s="24">
        <v>1445</v>
      </c>
      <c r="H318" s="24">
        <v>4406</v>
      </c>
      <c r="I318" s="24">
        <v>4898</v>
      </c>
      <c r="J318" s="24">
        <v>5000</v>
      </c>
      <c r="K318" s="24">
        <v>5393</v>
      </c>
      <c r="L318" s="24">
        <v>5637</v>
      </c>
      <c r="M318" s="24">
        <v>6689</v>
      </c>
      <c r="N318" s="24">
        <v>6011</v>
      </c>
      <c r="O318" s="24">
        <v>6087</v>
      </c>
      <c r="P318" s="24">
        <v>6877</v>
      </c>
      <c r="Q318" s="24">
        <v>6889</v>
      </c>
      <c r="R318" s="24">
        <v>7142</v>
      </c>
      <c r="S318" s="24">
        <v>7081</v>
      </c>
      <c r="T318" s="24">
        <v>7303</v>
      </c>
      <c r="U318" s="24">
        <v>8173</v>
      </c>
      <c r="V318" s="24">
        <v>9478</v>
      </c>
      <c r="W318" s="24">
        <v>10636</v>
      </c>
      <c r="X318" s="24">
        <v>12688</v>
      </c>
      <c r="Y318" s="24">
        <v>13270</v>
      </c>
      <c r="Z318" s="24">
        <v>13673</v>
      </c>
      <c r="AA318" t="s">
        <v>141</v>
      </c>
    </row>
    <row r="319" spans="1:27" x14ac:dyDescent="0.25">
      <c r="A319" s="23" t="s">
        <v>101</v>
      </c>
      <c r="B319" s="24">
        <v>0</v>
      </c>
      <c r="C319" s="24">
        <v>391</v>
      </c>
      <c r="D319" s="24">
        <v>391</v>
      </c>
      <c r="E319" s="24">
        <v>507</v>
      </c>
      <c r="F319" s="24">
        <v>505</v>
      </c>
      <c r="G319" s="24">
        <v>505</v>
      </c>
      <c r="H319" s="24">
        <v>505</v>
      </c>
      <c r="I319" s="24">
        <v>555</v>
      </c>
      <c r="J319" s="24">
        <v>547</v>
      </c>
      <c r="K319" s="24">
        <v>536</v>
      </c>
      <c r="L319" s="24">
        <v>536</v>
      </c>
      <c r="M319" s="24">
        <v>1397</v>
      </c>
      <c r="N319" s="24">
        <v>1387</v>
      </c>
      <c r="O319" s="24">
        <v>1396</v>
      </c>
      <c r="P319" s="24">
        <v>1285</v>
      </c>
      <c r="Q319" s="24">
        <v>1235</v>
      </c>
      <c r="R319" s="24">
        <v>1291</v>
      </c>
      <c r="S319" s="24">
        <v>1244</v>
      </c>
      <c r="T319" s="24">
        <v>2497</v>
      </c>
      <c r="U319" s="24">
        <v>2360</v>
      </c>
      <c r="V319" s="24">
        <v>2750</v>
      </c>
      <c r="W319" s="24">
        <v>3576</v>
      </c>
      <c r="X319" s="24">
        <v>3581</v>
      </c>
      <c r="Y319" s="24">
        <v>3567</v>
      </c>
      <c r="Z319" s="24">
        <v>3420</v>
      </c>
      <c r="AA319" t="s">
        <v>141</v>
      </c>
    </row>
    <row r="320" spans="1:27" x14ac:dyDescent="0.25">
      <c r="A320" s="23" t="s">
        <v>102</v>
      </c>
      <c r="B320" s="24">
        <v>0</v>
      </c>
      <c r="C320" s="24">
        <v>0</v>
      </c>
      <c r="D320" s="24">
        <v>0</v>
      </c>
      <c r="E320" s="24">
        <v>0</v>
      </c>
      <c r="F320" s="24">
        <v>0</v>
      </c>
      <c r="G320" s="24">
        <v>0</v>
      </c>
      <c r="H320" s="24">
        <v>0</v>
      </c>
      <c r="I320" s="24">
        <v>0</v>
      </c>
      <c r="J320" s="24">
        <v>0</v>
      </c>
      <c r="K320" s="24">
        <v>64</v>
      </c>
      <c r="L320" s="24">
        <v>191</v>
      </c>
      <c r="M320" s="24">
        <v>191</v>
      </c>
      <c r="N320" s="24">
        <v>417</v>
      </c>
      <c r="O320" s="24">
        <v>516</v>
      </c>
      <c r="P320" s="24">
        <v>705</v>
      </c>
      <c r="Q320" s="24">
        <v>705</v>
      </c>
      <c r="R320" s="24">
        <v>705</v>
      </c>
      <c r="S320" s="24">
        <v>734</v>
      </c>
      <c r="T320" s="24">
        <v>732</v>
      </c>
      <c r="U320" s="24">
        <v>730</v>
      </c>
      <c r="V320" s="24">
        <v>739</v>
      </c>
      <c r="W320" s="24">
        <v>699</v>
      </c>
      <c r="X320" s="24">
        <v>739</v>
      </c>
      <c r="Y320" s="24">
        <v>739</v>
      </c>
      <c r="Z320" s="24">
        <v>739</v>
      </c>
      <c r="AA320" t="s">
        <v>141</v>
      </c>
    </row>
    <row r="321" spans="1:27" x14ac:dyDescent="0.25">
      <c r="A321" s="23" t="s">
        <v>103</v>
      </c>
      <c r="B321" s="24">
        <v>0</v>
      </c>
      <c r="C321" s="24">
        <v>0</v>
      </c>
      <c r="D321" s="24">
        <v>0</v>
      </c>
      <c r="E321" s="24">
        <v>0</v>
      </c>
      <c r="F321" s="24">
        <v>0</v>
      </c>
      <c r="G321" s="24">
        <v>0</v>
      </c>
      <c r="H321" s="24">
        <v>0</v>
      </c>
      <c r="I321" s="24">
        <v>0</v>
      </c>
      <c r="J321" s="24">
        <v>225</v>
      </c>
      <c r="K321" s="24">
        <v>990</v>
      </c>
      <c r="L321" s="24">
        <v>990</v>
      </c>
      <c r="M321" s="24">
        <v>990</v>
      </c>
      <c r="N321" s="24">
        <v>990</v>
      </c>
      <c r="O321" s="24">
        <v>1382</v>
      </c>
      <c r="P321" s="24">
        <v>1774</v>
      </c>
      <c r="Q321" s="24">
        <v>1774</v>
      </c>
      <c r="R321" s="24">
        <v>2166</v>
      </c>
      <c r="S321" s="24">
        <v>2166</v>
      </c>
      <c r="T321" s="24">
        <v>2166</v>
      </c>
      <c r="U321" s="24">
        <v>3029</v>
      </c>
      <c r="V321" s="24">
        <v>3865</v>
      </c>
      <c r="W321" s="24">
        <v>3865</v>
      </c>
      <c r="X321" s="24">
        <v>3902</v>
      </c>
      <c r="Y321" s="24">
        <v>3902</v>
      </c>
      <c r="Z321" s="24">
        <v>3902</v>
      </c>
      <c r="AA321" t="s">
        <v>141</v>
      </c>
    </row>
    <row r="322" spans="1:27" x14ac:dyDescent="0.25">
      <c r="A322" s="23" t="s">
        <v>104</v>
      </c>
      <c r="B322" s="24">
        <v>0</v>
      </c>
      <c r="C322" s="24">
        <v>0</v>
      </c>
      <c r="D322" s="24">
        <v>0</v>
      </c>
      <c r="E322" s="24">
        <v>0</v>
      </c>
      <c r="F322" s="24">
        <v>0</v>
      </c>
      <c r="G322" s="24">
        <v>0</v>
      </c>
      <c r="H322" s="24">
        <v>0</v>
      </c>
      <c r="I322" s="24">
        <v>0</v>
      </c>
      <c r="J322" s="24">
        <v>0</v>
      </c>
      <c r="K322" s="24">
        <v>0</v>
      </c>
      <c r="L322" s="24">
        <v>0</v>
      </c>
      <c r="M322" s="24">
        <v>0</v>
      </c>
      <c r="N322" s="24">
        <v>0</v>
      </c>
      <c r="O322" s="24">
        <v>0</v>
      </c>
      <c r="P322" s="24">
        <v>0</v>
      </c>
      <c r="Q322" s="24">
        <v>0</v>
      </c>
      <c r="R322" s="24">
        <v>0</v>
      </c>
      <c r="S322" s="24">
        <v>0</v>
      </c>
      <c r="T322" s="24">
        <v>0</v>
      </c>
      <c r="U322" s="24">
        <v>0</v>
      </c>
      <c r="V322" s="24">
        <v>0</v>
      </c>
      <c r="W322" s="24">
        <v>0</v>
      </c>
      <c r="X322" s="24">
        <v>0</v>
      </c>
      <c r="Y322" s="24">
        <v>0</v>
      </c>
      <c r="Z322" s="24">
        <v>0</v>
      </c>
      <c r="AA322" t="s">
        <v>141</v>
      </c>
    </row>
    <row r="323" spans="1:27" x14ac:dyDescent="0.25">
      <c r="A323" s="23" t="s">
        <v>105</v>
      </c>
      <c r="B323" s="24">
        <v>0</v>
      </c>
      <c r="C323" s="24">
        <v>0</v>
      </c>
      <c r="D323" s="24">
        <v>0</v>
      </c>
      <c r="E323" s="24">
        <v>0</v>
      </c>
      <c r="F323" s="24">
        <v>0</v>
      </c>
      <c r="G323" s="24">
        <v>0</v>
      </c>
      <c r="H323" s="24">
        <v>0</v>
      </c>
      <c r="I323" s="24">
        <v>0</v>
      </c>
      <c r="J323" s="24">
        <v>0</v>
      </c>
      <c r="K323" s="24">
        <v>0</v>
      </c>
      <c r="L323" s="24">
        <v>0</v>
      </c>
      <c r="M323" s="24">
        <v>0</v>
      </c>
      <c r="N323" s="24">
        <v>0</v>
      </c>
      <c r="O323" s="24">
        <v>0</v>
      </c>
      <c r="P323" s="24">
        <v>0</v>
      </c>
      <c r="Q323" s="24">
        <v>0</v>
      </c>
      <c r="R323" s="24">
        <v>0</v>
      </c>
      <c r="S323" s="24">
        <v>0</v>
      </c>
      <c r="T323" s="24">
        <v>0</v>
      </c>
      <c r="U323" s="24">
        <v>0</v>
      </c>
      <c r="V323" s="24">
        <v>0</v>
      </c>
      <c r="W323" s="24">
        <v>0</v>
      </c>
      <c r="X323" s="24">
        <v>0</v>
      </c>
      <c r="Y323" s="24">
        <v>0</v>
      </c>
      <c r="Z323" s="24">
        <v>0</v>
      </c>
      <c r="AA323" t="s">
        <v>141</v>
      </c>
    </row>
    <row r="324" spans="1:27" x14ac:dyDescent="0.25">
      <c r="A324" s="23" t="s">
        <v>106</v>
      </c>
      <c r="B324" s="24">
        <v>0</v>
      </c>
      <c r="C324" s="24">
        <v>0</v>
      </c>
      <c r="D324" s="24">
        <v>0</v>
      </c>
      <c r="E324" s="24">
        <v>0</v>
      </c>
      <c r="F324" s="24">
        <v>0</v>
      </c>
      <c r="G324" s="24">
        <v>0</v>
      </c>
      <c r="H324" s="24">
        <v>0</v>
      </c>
      <c r="I324" s="24">
        <v>0</v>
      </c>
      <c r="J324" s="24">
        <v>0</v>
      </c>
      <c r="K324" s="24">
        <v>0</v>
      </c>
      <c r="L324" s="24">
        <v>0</v>
      </c>
      <c r="M324" s="24">
        <v>252</v>
      </c>
      <c r="N324" s="24">
        <v>245</v>
      </c>
      <c r="O324" s="24">
        <v>246</v>
      </c>
      <c r="P324" s="24">
        <v>246</v>
      </c>
      <c r="Q324" s="24">
        <v>246</v>
      </c>
      <c r="R324" s="24">
        <v>218</v>
      </c>
      <c r="S324" s="24">
        <v>218</v>
      </c>
      <c r="T324" s="24">
        <v>218</v>
      </c>
      <c r="U324" s="24">
        <v>300</v>
      </c>
      <c r="V324" s="24">
        <v>949</v>
      </c>
      <c r="W324" s="24">
        <v>794</v>
      </c>
      <c r="X324" s="24">
        <v>851</v>
      </c>
      <c r="Y324" s="24">
        <v>839</v>
      </c>
      <c r="Z324" s="24">
        <v>897</v>
      </c>
      <c r="AA324" t="s">
        <v>141</v>
      </c>
    </row>
    <row r="325" spans="1:27" x14ac:dyDescent="0.25">
      <c r="A325" s="23" t="s">
        <v>107</v>
      </c>
      <c r="B325" s="24">
        <v>0</v>
      </c>
      <c r="C325" s="24">
        <v>0</v>
      </c>
      <c r="D325" s="24">
        <v>0</v>
      </c>
      <c r="E325" s="24">
        <v>0</v>
      </c>
      <c r="F325" s="24">
        <v>0</v>
      </c>
      <c r="G325" s="24">
        <v>0</v>
      </c>
      <c r="H325" s="24">
        <v>0</v>
      </c>
      <c r="I325" s="24">
        <v>0</v>
      </c>
      <c r="J325" s="24">
        <v>0</v>
      </c>
      <c r="K325" s="24">
        <v>0</v>
      </c>
      <c r="L325" s="24">
        <v>1436</v>
      </c>
      <c r="M325" s="24">
        <v>1436</v>
      </c>
      <c r="N325" s="24">
        <v>1436</v>
      </c>
      <c r="O325" s="24">
        <v>1436</v>
      </c>
      <c r="P325" s="24">
        <v>1436</v>
      </c>
      <c r="Q325" s="24">
        <v>1436</v>
      </c>
      <c r="R325" s="24">
        <v>1436</v>
      </c>
      <c r="S325" s="24">
        <v>1436</v>
      </c>
      <c r="T325" s="24">
        <v>1156</v>
      </c>
      <c r="U325" s="24">
        <v>1156</v>
      </c>
      <c r="V325" s="24">
        <v>1156</v>
      </c>
      <c r="W325" s="24">
        <v>1156</v>
      </c>
      <c r="X325" s="24">
        <v>1166</v>
      </c>
      <c r="Y325" s="24">
        <v>1166</v>
      </c>
      <c r="Z325" s="24">
        <v>1166</v>
      </c>
      <c r="AA325" t="s">
        <v>141</v>
      </c>
    </row>
    <row r="326" spans="1:27" x14ac:dyDescent="0.25">
      <c r="A326" s="23" t="s">
        <v>108</v>
      </c>
      <c r="B326" s="24">
        <v>0</v>
      </c>
      <c r="C326" s="24">
        <v>0</v>
      </c>
      <c r="D326" s="24">
        <v>0</v>
      </c>
      <c r="E326" s="24">
        <v>0</v>
      </c>
      <c r="F326" s="24">
        <v>0</v>
      </c>
      <c r="G326" s="24">
        <v>0</v>
      </c>
      <c r="H326" s="24">
        <v>0</v>
      </c>
      <c r="I326" s="24">
        <v>0</v>
      </c>
      <c r="J326" s="24">
        <v>95</v>
      </c>
      <c r="K326" s="24">
        <v>146</v>
      </c>
      <c r="L326" s="24">
        <v>175</v>
      </c>
      <c r="M326" s="24">
        <v>175</v>
      </c>
      <c r="N326" s="24">
        <v>88</v>
      </c>
      <c r="O326" s="24">
        <v>88</v>
      </c>
      <c r="P326" s="24">
        <v>111</v>
      </c>
      <c r="Q326" s="24">
        <v>42</v>
      </c>
      <c r="R326" s="24">
        <v>336</v>
      </c>
      <c r="S326" s="24">
        <v>401</v>
      </c>
      <c r="T326" s="24">
        <v>392</v>
      </c>
      <c r="U326" s="24">
        <v>291</v>
      </c>
      <c r="V326" s="24">
        <v>307</v>
      </c>
      <c r="W326" s="24">
        <v>310</v>
      </c>
      <c r="X326" s="24">
        <v>310</v>
      </c>
      <c r="Y326" s="24">
        <v>848</v>
      </c>
      <c r="Z326" s="24">
        <v>904</v>
      </c>
      <c r="AA326" t="s">
        <v>141</v>
      </c>
    </row>
    <row r="327" spans="1:27" x14ac:dyDescent="0.25">
      <c r="A327" s="23" t="s">
        <v>109</v>
      </c>
      <c r="B327" s="24">
        <v>0</v>
      </c>
      <c r="C327" s="24">
        <v>0</v>
      </c>
      <c r="D327" s="24">
        <v>1129</v>
      </c>
      <c r="E327" s="24">
        <v>5463</v>
      </c>
      <c r="F327" s="24">
        <v>8601</v>
      </c>
      <c r="G327" s="24">
        <v>9034</v>
      </c>
      <c r="H327" s="24">
        <v>12112</v>
      </c>
      <c r="I327" s="24">
        <v>12252</v>
      </c>
      <c r="J327" s="24">
        <v>14638</v>
      </c>
      <c r="K327" s="24">
        <v>16110</v>
      </c>
      <c r="L327" s="24">
        <v>19349</v>
      </c>
      <c r="M327" s="24">
        <v>20517</v>
      </c>
      <c r="N327" s="24">
        <v>21801</v>
      </c>
      <c r="O327" s="24">
        <v>23577</v>
      </c>
      <c r="P327" s="24">
        <v>23783</v>
      </c>
      <c r="Q327" s="24">
        <v>24263</v>
      </c>
      <c r="R327" s="24">
        <v>24859</v>
      </c>
      <c r="S327" s="24">
        <v>24268</v>
      </c>
      <c r="T327" s="24">
        <v>26203</v>
      </c>
      <c r="U327" s="24">
        <v>26784</v>
      </c>
      <c r="V327" s="24">
        <v>31724</v>
      </c>
      <c r="W327" s="24">
        <v>30183</v>
      </c>
      <c r="X327" s="24">
        <v>33113</v>
      </c>
      <c r="Y327" s="24">
        <v>32967</v>
      </c>
      <c r="Z327" s="24">
        <v>31994</v>
      </c>
      <c r="AA327" t="s">
        <v>141</v>
      </c>
    </row>
    <row r="328" spans="1:27" x14ac:dyDescent="0.25">
      <c r="A328" s="23" t="s">
        <v>110</v>
      </c>
      <c r="B328" s="24">
        <v>0</v>
      </c>
      <c r="C328" s="24">
        <v>0</v>
      </c>
      <c r="D328" s="24">
        <v>0</v>
      </c>
      <c r="E328" s="24">
        <v>0</v>
      </c>
      <c r="F328" s="24">
        <v>0</v>
      </c>
      <c r="G328" s="24">
        <v>0</v>
      </c>
      <c r="H328" s="24">
        <v>0</v>
      </c>
      <c r="I328" s="24">
        <v>0</v>
      </c>
      <c r="J328" s="24">
        <v>0</v>
      </c>
      <c r="K328" s="24">
        <v>0</v>
      </c>
      <c r="L328" s="24">
        <v>0</v>
      </c>
      <c r="M328" s="24">
        <v>0</v>
      </c>
      <c r="N328" s="24">
        <v>0</v>
      </c>
      <c r="O328" s="24">
        <v>0</v>
      </c>
      <c r="P328" s="24">
        <v>0</v>
      </c>
      <c r="Q328" s="24">
        <v>0</v>
      </c>
      <c r="R328" s="24">
        <v>0</v>
      </c>
      <c r="S328" s="24">
        <v>0</v>
      </c>
      <c r="T328" s="24">
        <v>0</v>
      </c>
      <c r="U328" s="24">
        <v>0</v>
      </c>
      <c r="V328" s="24">
        <v>0</v>
      </c>
      <c r="W328" s="24">
        <v>0</v>
      </c>
      <c r="X328" s="24">
        <v>0</v>
      </c>
      <c r="Y328" s="24">
        <v>0</v>
      </c>
      <c r="Z328" s="24">
        <v>0</v>
      </c>
      <c r="AA328" t="s">
        <v>141</v>
      </c>
    </row>
    <row r="329" spans="1:27" x14ac:dyDescent="0.25">
      <c r="A329" s="23" t="s">
        <v>111</v>
      </c>
      <c r="B329" s="24">
        <v>0</v>
      </c>
      <c r="C329" s="24">
        <v>0</v>
      </c>
      <c r="D329" s="24">
        <v>0</v>
      </c>
      <c r="E329" s="24">
        <v>0</v>
      </c>
      <c r="F329" s="24">
        <v>0</v>
      </c>
      <c r="G329" s="24">
        <v>0</v>
      </c>
      <c r="H329" s="24">
        <v>0</v>
      </c>
      <c r="I329" s="24">
        <v>0</v>
      </c>
      <c r="J329" s="24">
        <v>0</v>
      </c>
      <c r="K329" s="24">
        <v>0</v>
      </c>
      <c r="L329" s="24">
        <v>0</v>
      </c>
      <c r="M329" s="24">
        <v>0</v>
      </c>
      <c r="N329" s="24">
        <v>0</v>
      </c>
      <c r="O329" s="24">
        <v>0</v>
      </c>
      <c r="P329" s="24">
        <v>0</v>
      </c>
      <c r="Q329" s="24">
        <v>0</v>
      </c>
      <c r="R329" s="24">
        <v>0</v>
      </c>
      <c r="S329" s="24">
        <v>0</v>
      </c>
      <c r="T329" s="24">
        <v>0</v>
      </c>
      <c r="U329" s="24">
        <v>0</v>
      </c>
      <c r="V329" s="24">
        <v>0</v>
      </c>
      <c r="W329" s="24">
        <v>0</v>
      </c>
      <c r="X329" s="24">
        <v>0</v>
      </c>
      <c r="Y329" s="24">
        <v>0</v>
      </c>
      <c r="Z329" s="24">
        <v>0</v>
      </c>
      <c r="AA329" t="s">
        <v>141</v>
      </c>
    </row>
    <row r="330" spans="1:27" x14ac:dyDescent="0.25">
      <c r="A330" s="23" t="s">
        <v>112</v>
      </c>
      <c r="B330" s="24">
        <v>0</v>
      </c>
      <c r="C330" s="24">
        <v>0</v>
      </c>
      <c r="D330" s="24">
        <v>0</v>
      </c>
      <c r="E330" s="24">
        <v>0</v>
      </c>
      <c r="F330" s="24">
        <v>0</v>
      </c>
      <c r="G330" s="24">
        <v>0</v>
      </c>
      <c r="H330" s="24">
        <v>0</v>
      </c>
      <c r="I330" s="24">
        <v>0</v>
      </c>
      <c r="J330" s="24">
        <v>0</v>
      </c>
      <c r="K330" s="24">
        <v>0</v>
      </c>
      <c r="L330" s="24">
        <v>0</v>
      </c>
      <c r="M330" s="24">
        <v>0</v>
      </c>
      <c r="N330" s="24">
        <v>0</v>
      </c>
      <c r="O330" s="24">
        <v>0</v>
      </c>
      <c r="P330" s="24">
        <v>0</v>
      </c>
      <c r="Q330" s="24">
        <v>0</v>
      </c>
      <c r="R330" s="24">
        <v>0</v>
      </c>
      <c r="S330" s="24">
        <v>0</v>
      </c>
      <c r="T330" s="24">
        <v>0</v>
      </c>
      <c r="U330" s="24">
        <v>0</v>
      </c>
      <c r="V330" s="24">
        <v>0</v>
      </c>
      <c r="W330" s="24">
        <v>0</v>
      </c>
      <c r="X330" s="24">
        <v>0</v>
      </c>
      <c r="Y330" s="24">
        <v>0</v>
      </c>
      <c r="Z330" s="24">
        <v>0</v>
      </c>
      <c r="AA330" t="s">
        <v>141</v>
      </c>
    </row>
    <row r="331" spans="1:27" x14ac:dyDescent="0.25">
      <c r="A331" s="23" t="s">
        <v>113</v>
      </c>
      <c r="B331" s="24">
        <v>0</v>
      </c>
      <c r="C331" s="24">
        <v>0</v>
      </c>
      <c r="D331" s="24">
        <v>0</v>
      </c>
      <c r="E331" s="24">
        <v>0</v>
      </c>
      <c r="F331" s="24">
        <v>0</v>
      </c>
      <c r="G331" s="24">
        <v>0</v>
      </c>
      <c r="H331" s="24">
        <v>0</v>
      </c>
      <c r="I331" s="24">
        <v>0</v>
      </c>
      <c r="J331" s="24">
        <v>0</v>
      </c>
      <c r="K331" s="24">
        <v>0</v>
      </c>
      <c r="L331" s="24">
        <v>0</v>
      </c>
      <c r="M331" s="24">
        <v>0</v>
      </c>
      <c r="N331" s="24">
        <v>0</v>
      </c>
      <c r="O331" s="24">
        <v>0</v>
      </c>
      <c r="P331" s="24">
        <v>0</v>
      </c>
      <c r="Q331" s="24">
        <v>0</v>
      </c>
      <c r="R331" s="24">
        <v>0</v>
      </c>
      <c r="S331" s="24">
        <v>0</v>
      </c>
      <c r="T331" s="24">
        <v>0</v>
      </c>
      <c r="U331" s="24">
        <v>30</v>
      </c>
      <c r="V331" s="24">
        <v>30</v>
      </c>
      <c r="W331" s="24">
        <v>30</v>
      </c>
      <c r="X331" s="24">
        <v>30</v>
      </c>
      <c r="Y331" s="24">
        <v>30</v>
      </c>
      <c r="Z331" s="24">
        <v>30</v>
      </c>
      <c r="AA331" t="s">
        <v>141</v>
      </c>
    </row>
    <row r="332" spans="1:27" x14ac:dyDescent="0.25">
      <c r="A332" s="23" t="s">
        <v>114</v>
      </c>
      <c r="B332" s="24">
        <v>0</v>
      </c>
      <c r="C332" s="24">
        <v>0</v>
      </c>
      <c r="D332" s="24">
        <v>0</v>
      </c>
      <c r="E332" s="24">
        <v>0</v>
      </c>
      <c r="F332" s="24">
        <v>0</v>
      </c>
      <c r="G332" s="24">
        <v>0</v>
      </c>
      <c r="H332" s="24">
        <v>0</v>
      </c>
      <c r="I332" s="24">
        <v>0</v>
      </c>
      <c r="J332" s="24">
        <v>0</v>
      </c>
      <c r="K332" s="24">
        <v>0</v>
      </c>
      <c r="L332" s="24">
        <v>0</v>
      </c>
      <c r="M332" s="24">
        <v>0</v>
      </c>
      <c r="N332" s="24">
        <v>0</v>
      </c>
      <c r="O332" s="24">
        <v>0</v>
      </c>
      <c r="P332" s="24">
        <v>0</v>
      </c>
      <c r="Q332" s="24">
        <v>0</v>
      </c>
      <c r="R332" s="24">
        <v>0</v>
      </c>
      <c r="S332" s="24">
        <v>0</v>
      </c>
      <c r="T332" s="24">
        <v>0</v>
      </c>
      <c r="U332" s="24">
        <v>0</v>
      </c>
      <c r="V332" s="24">
        <v>0</v>
      </c>
      <c r="W332" s="24">
        <v>0</v>
      </c>
      <c r="X332" s="24">
        <v>97</v>
      </c>
      <c r="Y332" s="24">
        <v>98</v>
      </c>
      <c r="Z332" s="24">
        <v>98</v>
      </c>
      <c r="AA332" t="s">
        <v>141</v>
      </c>
    </row>
    <row r="333" spans="1:27" x14ac:dyDescent="0.25">
      <c r="A333" s="23" t="s">
        <v>115</v>
      </c>
      <c r="B333" s="24">
        <v>0</v>
      </c>
      <c r="C333" s="24">
        <v>0</v>
      </c>
      <c r="D333" s="24">
        <v>0</v>
      </c>
      <c r="E333" s="24">
        <v>0</v>
      </c>
      <c r="F333" s="24"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0</v>
      </c>
      <c r="L333" s="24">
        <v>0</v>
      </c>
      <c r="M333" s="24">
        <v>0</v>
      </c>
      <c r="N333" s="24">
        <v>0</v>
      </c>
      <c r="O333" s="24">
        <v>0</v>
      </c>
      <c r="P333" s="24">
        <v>0</v>
      </c>
      <c r="Q333" s="24">
        <v>0</v>
      </c>
      <c r="R333" s="24">
        <v>0</v>
      </c>
      <c r="S333" s="24">
        <v>0</v>
      </c>
      <c r="T333" s="24">
        <v>0</v>
      </c>
      <c r="U333" s="24">
        <v>0</v>
      </c>
      <c r="V333" s="24">
        <v>0</v>
      </c>
      <c r="W333" s="24">
        <v>0</v>
      </c>
      <c r="X333" s="24">
        <v>0</v>
      </c>
      <c r="Y333" s="24">
        <v>0</v>
      </c>
      <c r="Z333" s="24">
        <v>880</v>
      </c>
      <c r="AA333" t="s">
        <v>141</v>
      </c>
    </row>
    <row r="334" spans="1:27" x14ac:dyDescent="0.25">
      <c r="A334" s="23" t="s">
        <v>116</v>
      </c>
      <c r="B334" s="24">
        <v>0</v>
      </c>
      <c r="C334" s="24">
        <v>0</v>
      </c>
      <c r="D334" s="24">
        <v>0</v>
      </c>
      <c r="E334" s="24">
        <v>0</v>
      </c>
      <c r="F334" s="24">
        <v>0</v>
      </c>
      <c r="G334" s="24">
        <v>0</v>
      </c>
      <c r="H334" s="24">
        <v>0</v>
      </c>
      <c r="I334" s="24">
        <v>0</v>
      </c>
      <c r="J334" s="24">
        <v>0</v>
      </c>
      <c r="K334" s="24">
        <v>5608</v>
      </c>
      <c r="L334" s="24">
        <v>5612</v>
      </c>
      <c r="M334" s="24">
        <v>5612</v>
      </c>
      <c r="N334" s="24">
        <v>7922</v>
      </c>
      <c r="O334" s="24">
        <v>10870</v>
      </c>
      <c r="P334" s="24">
        <v>12118</v>
      </c>
      <c r="Q334" s="24">
        <v>13080</v>
      </c>
      <c r="R334" s="24">
        <v>13641</v>
      </c>
      <c r="S334" s="24">
        <v>13838</v>
      </c>
      <c r="T334" s="24">
        <v>13909</v>
      </c>
      <c r="U334" s="24">
        <v>14583</v>
      </c>
      <c r="V334" s="24">
        <v>15911</v>
      </c>
      <c r="W334" s="24">
        <v>16299</v>
      </c>
      <c r="X334" s="24">
        <v>17663</v>
      </c>
      <c r="Y334" s="24">
        <v>21642</v>
      </c>
      <c r="Z334" s="24">
        <v>22539</v>
      </c>
      <c r="AA334" t="s">
        <v>141</v>
      </c>
    </row>
    <row r="335" spans="1:27" x14ac:dyDescent="0.25">
      <c r="A335" s="23" t="s">
        <v>117</v>
      </c>
      <c r="B335" s="24">
        <v>0</v>
      </c>
      <c r="C335" s="24">
        <v>0</v>
      </c>
      <c r="D335" s="24">
        <v>0</v>
      </c>
      <c r="E335" s="24">
        <v>0</v>
      </c>
      <c r="F335" s="24">
        <v>0</v>
      </c>
      <c r="G335" s="24">
        <v>0</v>
      </c>
      <c r="H335" s="24">
        <v>0</v>
      </c>
      <c r="I335" s="24">
        <v>0</v>
      </c>
      <c r="J335" s="24">
        <v>0</v>
      </c>
      <c r="K335" s="24">
        <v>0</v>
      </c>
      <c r="L335" s="24">
        <v>0</v>
      </c>
      <c r="M335" s="24">
        <v>0</v>
      </c>
      <c r="N335" s="24">
        <v>0</v>
      </c>
      <c r="O335" s="24">
        <v>0</v>
      </c>
      <c r="P335" s="24">
        <v>0</v>
      </c>
      <c r="Q335" s="24">
        <v>0</v>
      </c>
      <c r="R335" s="24">
        <v>0</v>
      </c>
      <c r="S335" s="24">
        <v>0</v>
      </c>
      <c r="T335" s="24">
        <v>0</v>
      </c>
      <c r="U335" s="24">
        <v>0</v>
      </c>
      <c r="V335" s="24">
        <v>0</v>
      </c>
      <c r="W335" s="24">
        <v>0</v>
      </c>
      <c r="X335" s="24">
        <v>0</v>
      </c>
      <c r="Y335" s="24">
        <v>0</v>
      </c>
      <c r="Z335" s="24">
        <v>0</v>
      </c>
      <c r="AA335" t="s">
        <v>141</v>
      </c>
    </row>
    <row r="336" spans="1:27" x14ac:dyDescent="0.25">
      <c r="A336" s="23" t="s">
        <v>118</v>
      </c>
      <c r="B336" s="24">
        <v>0</v>
      </c>
      <c r="C336" s="24">
        <v>0</v>
      </c>
      <c r="D336" s="24">
        <v>0</v>
      </c>
      <c r="E336" s="24">
        <v>0</v>
      </c>
      <c r="F336" s="24">
        <v>0</v>
      </c>
      <c r="G336" s="24">
        <v>0</v>
      </c>
      <c r="H336" s="24">
        <v>0</v>
      </c>
      <c r="I336" s="24">
        <v>0</v>
      </c>
      <c r="J336" s="24">
        <v>0</v>
      </c>
      <c r="K336" s="24">
        <v>0</v>
      </c>
      <c r="L336" s="24">
        <v>0</v>
      </c>
      <c r="M336" s="24">
        <v>0</v>
      </c>
      <c r="N336" s="24">
        <v>0</v>
      </c>
      <c r="O336" s="24">
        <v>0</v>
      </c>
      <c r="P336" s="24">
        <v>0</v>
      </c>
      <c r="Q336" s="24">
        <v>0</v>
      </c>
      <c r="R336" s="24">
        <v>0</v>
      </c>
      <c r="S336" s="24">
        <v>0</v>
      </c>
      <c r="T336" s="24">
        <v>0</v>
      </c>
      <c r="U336" s="24">
        <v>0</v>
      </c>
      <c r="V336" s="24">
        <v>0</v>
      </c>
      <c r="W336" s="24">
        <v>0</v>
      </c>
      <c r="X336" s="24">
        <v>0</v>
      </c>
      <c r="Y336" s="24">
        <v>0</v>
      </c>
      <c r="Z336" s="24">
        <v>0</v>
      </c>
      <c r="AA336" t="s">
        <v>141</v>
      </c>
    </row>
    <row r="337" spans="1:27" x14ac:dyDescent="0.25">
      <c r="A337" s="23" t="s">
        <v>119</v>
      </c>
      <c r="B337" s="24">
        <v>0</v>
      </c>
      <c r="C337" s="24">
        <v>0</v>
      </c>
      <c r="D337" s="24">
        <v>0</v>
      </c>
      <c r="E337" s="24">
        <v>0</v>
      </c>
      <c r="F337" s="24">
        <v>0</v>
      </c>
      <c r="G337" s="24">
        <v>0</v>
      </c>
      <c r="H337" s="24">
        <v>0</v>
      </c>
      <c r="I337" s="24">
        <v>0</v>
      </c>
      <c r="J337" s="24">
        <v>0</v>
      </c>
      <c r="K337" s="24">
        <v>0</v>
      </c>
      <c r="L337" s="24">
        <v>0</v>
      </c>
      <c r="M337" s="24">
        <v>0</v>
      </c>
      <c r="N337" s="24">
        <v>0</v>
      </c>
      <c r="O337" s="24">
        <v>0</v>
      </c>
      <c r="P337" s="24">
        <v>0</v>
      </c>
      <c r="Q337" s="24">
        <v>0</v>
      </c>
      <c r="R337" s="24">
        <v>0</v>
      </c>
      <c r="S337" s="24">
        <v>330</v>
      </c>
      <c r="T337" s="24">
        <v>330</v>
      </c>
      <c r="U337" s="24">
        <v>330</v>
      </c>
      <c r="V337" s="24">
        <v>330</v>
      </c>
      <c r="W337" s="24">
        <v>330</v>
      </c>
      <c r="X337" s="24">
        <v>330</v>
      </c>
      <c r="Y337" s="24">
        <v>330</v>
      </c>
      <c r="Z337" s="24">
        <v>330</v>
      </c>
      <c r="AA337" t="s">
        <v>141</v>
      </c>
    </row>
    <row r="338" spans="1:27" x14ac:dyDescent="0.25">
      <c r="A338" s="23" t="s">
        <v>120</v>
      </c>
      <c r="B338" s="24">
        <v>0</v>
      </c>
      <c r="C338" s="24">
        <v>0</v>
      </c>
      <c r="D338" s="24">
        <v>0</v>
      </c>
      <c r="E338" s="24">
        <v>0</v>
      </c>
      <c r="F338" s="24">
        <v>0</v>
      </c>
      <c r="G338" s="24">
        <v>0</v>
      </c>
      <c r="H338" s="24">
        <v>0</v>
      </c>
      <c r="I338" s="24">
        <v>0</v>
      </c>
      <c r="J338" s="24">
        <v>0</v>
      </c>
      <c r="K338" s="24">
        <v>0</v>
      </c>
      <c r="L338" s="24">
        <v>0</v>
      </c>
      <c r="M338" s="24">
        <v>0</v>
      </c>
      <c r="N338" s="24">
        <v>0</v>
      </c>
      <c r="O338" s="24">
        <v>0</v>
      </c>
      <c r="P338" s="24">
        <v>0</v>
      </c>
      <c r="Q338" s="24">
        <v>0</v>
      </c>
      <c r="R338" s="24">
        <v>0</v>
      </c>
      <c r="S338" s="24">
        <v>0</v>
      </c>
      <c r="T338" s="24">
        <v>0</v>
      </c>
      <c r="U338" s="24">
        <v>0</v>
      </c>
      <c r="V338" s="24">
        <v>0</v>
      </c>
      <c r="W338" s="24">
        <v>0</v>
      </c>
      <c r="X338" s="24">
        <v>0</v>
      </c>
      <c r="Y338" s="24">
        <v>0</v>
      </c>
      <c r="Z338" s="24">
        <v>0</v>
      </c>
      <c r="AA338" t="s">
        <v>141</v>
      </c>
    </row>
    <row r="340" spans="1:27" x14ac:dyDescent="0.25">
      <c r="A340" s="21" t="s">
        <v>121</v>
      </c>
    </row>
    <row r="341" spans="1:27" x14ac:dyDescent="0.25">
      <c r="A341" s="21" t="s">
        <v>94</v>
      </c>
      <c r="B341" s="21" t="s">
        <v>122</v>
      </c>
    </row>
    <row r="343" spans="1:27" x14ac:dyDescent="0.25">
      <c r="A343" s="21" t="s">
        <v>54</v>
      </c>
      <c r="B343" s="21" t="s">
        <v>55</v>
      </c>
    </row>
    <row r="344" spans="1:27" x14ac:dyDescent="0.25">
      <c r="A344" s="21" t="s">
        <v>56</v>
      </c>
      <c r="B344" s="21" t="s">
        <v>57</v>
      </c>
    </row>
    <row r="345" spans="1:27" x14ac:dyDescent="0.25">
      <c r="A345" s="21" t="s">
        <v>58</v>
      </c>
      <c r="B345" s="21" t="s">
        <v>129</v>
      </c>
    </row>
    <row r="347" spans="1:27" x14ac:dyDescent="0.25">
      <c r="A347" s="23" t="s">
        <v>60</v>
      </c>
      <c r="B347" s="23" t="s">
        <v>61</v>
      </c>
      <c r="C347" s="23" t="s">
        <v>62</v>
      </c>
      <c r="D347" s="23" t="s">
        <v>63</v>
      </c>
      <c r="E347" s="23" t="s">
        <v>64</v>
      </c>
      <c r="F347" s="23" t="s">
        <v>65</v>
      </c>
      <c r="G347" s="23" t="s">
        <v>66</v>
      </c>
      <c r="H347" s="23" t="s">
        <v>67</v>
      </c>
      <c r="I347" s="23" t="s">
        <v>68</v>
      </c>
      <c r="J347" s="23" t="s">
        <v>69</v>
      </c>
      <c r="K347" s="23" t="s">
        <v>70</v>
      </c>
      <c r="L347" s="23" t="s">
        <v>0</v>
      </c>
      <c r="M347" s="23" t="s">
        <v>3</v>
      </c>
      <c r="N347" s="23" t="s">
        <v>71</v>
      </c>
      <c r="O347" s="23" t="s">
        <v>72</v>
      </c>
      <c r="P347" s="23" t="s">
        <v>4</v>
      </c>
      <c r="Q347" s="23" t="s">
        <v>73</v>
      </c>
      <c r="R347" s="23" t="s">
        <v>5</v>
      </c>
      <c r="S347" s="23" t="s">
        <v>74</v>
      </c>
      <c r="T347" s="23" t="s">
        <v>6</v>
      </c>
      <c r="U347" s="23" t="s">
        <v>75</v>
      </c>
      <c r="V347" s="23" t="s">
        <v>76</v>
      </c>
      <c r="W347" s="23" t="s">
        <v>77</v>
      </c>
      <c r="X347" s="23" t="s">
        <v>78</v>
      </c>
      <c r="Y347" s="23" t="s">
        <v>79</v>
      </c>
      <c r="Z347" s="23" t="s">
        <v>80</v>
      </c>
    </row>
    <row r="348" spans="1:27" x14ac:dyDescent="0.25">
      <c r="A348" s="23" t="s">
        <v>81</v>
      </c>
      <c r="B348" s="24">
        <v>169</v>
      </c>
      <c r="C348" s="24">
        <v>169</v>
      </c>
      <c r="D348" s="24">
        <v>169</v>
      </c>
      <c r="E348" s="24">
        <v>169</v>
      </c>
      <c r="F348" s="24">
        <v>169</v>
      </c>
      <c r="G348" s="24">
        <v>191</v>
      </c>
      <c r="H348" s="24">
        <v>87</v>
      </c>
      <c r="I348" s="24">
        <v>0</v>
      </c>
      <c r="J348" s="24">
        <v>20</v>
      </c>
      <c r="K348" s="24">
        <v>200</v>
      </c>
      <c r="L348" s="24">
        <v>200</v>
      </c>
      <c r="M348" s="24">
        <v>200</v>
      </c>
      <c r="N348" s="24">
        <v>225</v>
      </c>
      <c r="O348" s="24">
        <v>333</v>
      </c>
      <c r="P348" s="24">
        <v>371</v>
      </c>
      <c r="Q348" s="24">
        <v>382</v>
      </c>
      <c r="R348" s="24">
        <v>374</v>
      </c>
      <c r="S348" s="24">
        <v>354</v>
      </c>
      <c r="T348" s="24">
        <v>168</v>
      </c>
      <c r="U348" s="24">
        <v>178</v>
      </c>
      <c r="V348" s="24">
        <v>171</v>
      </c>
      <c r="W348" s="24">
        <v>195</v>
      </c>
      <c r="X348" s="24">
        <v>152</v>
      </c>
      <c r="Y348" s="24">
        <v>133</v>
      </c>
      <c r="Z348" s="24">
        <v>135</v>
      </c>
      <c r="AA348" t="s">
        <v>142</v>
      </c>
    </row>
    <row r="349" spans="1:27" x14ac:dyDescent="0.25">
      <c r="A349" s="23" t="s">
        <v>82</v>
      </c>
      <c r="B349" s="24">
        <v>0</v>
      </c>
      <c r="C349" s="24">
        <v>0</v>
      </c>
      <c r="D349" s="24">
        <v>0</v>
      </c>
      <c r="E349" s="24">
        <v>0</v>
      </c>
      <c r="F349" s="24">
        <v>0</v>
      </c>
      <c r="G349" s="24">
        <v>0</v>
      </c>
      <c r="H349" s="24">
        <v>0</v>
      </c>
      <c r="I349" s="24">
        <v>0</v>
      </c>
      <c r="J349" s="24">
        <v>0</v>
      </c>
      <c r="K349" s="24">
        <v>0</v>
      </c>
      <c r="L349" s="24">
        <v>0</v>
      </c>
      <c r="M349" s="24">
        <v>0</v>
      </c>
      <c r="N349" s="24">
        <v>0</v>
      </c>
      <c r="O349" s="24">
        <v>0</v>
      </c>
      <c r="P349" s="24">
        <v>0</v>
      </c>
      <c r="Q349" s="24">
        <v>0</v>
      </c>
      <c r="R349" s="24">
        <v>0</v>
      </c>
      <c r="S349" s="24">
        <v>0</v>
      </c>
      <c r="T349" s="24">
        <v>31</v>
      </c>
      <c r="U349" s="24">
        <v>42</v>
      </c>
      <c r="V349" s="24">
        <v>42</v>
      </c>
      <c r="W349" s="24">
        <v>56</v>
      </c>
      <c r="X349" s="24">
        <v>68</v>
      </c>
      <c r="Y349" s="24">
        <v>74</v>
      </c>
      <c r="Z349" s="24">
        <v>73</v>
      </c>
      <c r="AA349" t="s">
        <v>142</v>
      </c>
    </row>
    <row r="350" spans="1:27" x14ac:dyDescent="0.25">
      <c r="A350" s="23" t="s">
        <v>83</v>
      </c>
      <c r="B350" s="24">
        <v>0</v>
      </c>
      <c r="C350" s="24">
        <v>0</v>
      </c>
      <c r="D350" s="24">
        <v>0</v>
      </c>
      <c r="E350" s="24">
        <v>0</v>
      </c>
      <c r="F350" s="24">
        <v>0</v>
      </c>
      <c r="G350" s="24">
        <v>0</v>
      </c>
      <c r="H350" s="24">
        <v>0</v>
      </c>
      <c r="I350" s="24">
        <v>0</v>
      </c>
      <c r="J350" s="24">
        <v>0</v>
      </c>
      <c r="K350" s="24">
        <v>0</v>
      </c>
      <c r="L350" s="24">
        <v>0</v>
      </c>
      <c r="M350" s="24">
        <v>0</v>
      </c>
      <c r="N350" s="24">
        <v>0</v>
      </c>
      <c r="O350" s="24">
        <v>0</v>
      </c>
      <c r="P350" s="24">
        <v>0</v>
      </c>
      <c r="Q350" s="24">
        <v>0</v>
      </c>
      <c r="R350" s="24">
        <v>0</v>
      </c>
      <c r="S350" s="24">
        <v>0</v>
      </c>
      <c r="T350" s="24">
        <v>0</v>
      </c>
      <c r="U350" s="24">
        <v>0</v>
      </c>
      <c r="V350" s="24">
        <v>0</v>
      </c>
      <c r="W350" s="24">
        <v>0</v>
      </c>
      <c r="X350" s="24">
        <v>0</v>
      </c>
      <c r="Y350" s="24">
        <v>45</v>
      </c>
      <c r="Z350" s="24">
        <v>818</v>
      </c>
      <c r="AA350" t="s">
        <v>142</v>
      </c>
    </row>
    <row r="351" spans="1:27" x14ac:dyDescent="0.25">
      <c r="A351" s="23" t="s">
        <v>84</v>
      </c>
      <c r="B351" s="24">
        <v>67</v>
      </c>
      <c r="C351" s="24">
        <v>67</v>
      </c>
      <c r="D351" s="24">
        <v>67</v>
      </c>
      <c r="E351" s="24">
        <v>240</v>
      </c>
      <c r="F351" s="24">
        <v>384</v>
      </c>
      <c r="G351" s="24">
        <v>570</v>
      </c>
      <c r="H351" s="24">
        <v>625</v>
      </c>
      <c r="I351" s="24">
        <v>709</v>
      </c>
      <c r="J351" s="24">
        <v>731</v>
      </c>
      <c r="K351" s="24">
        <v>744</v>
      </c>
      <c r="L351" s="24">
        <v>760</v>
      </c>
      <c r="M351" s="24">
        <v>782</v>
      </c>
      <c r="N351" s="24">
        <v>801</v>
      </c>
      <c r="O351" s="24">
        <v>815</v>
      </c>
      <c r="P351" s="24">
        <v>827</v>
      </c>
      <c r="Q351" s="24">
        <v>846</v>
      </c>
      <c r="R351" s="24">
        <v>890</v>
      </c>
      <c r="S351" s="24">
        <v>1020</v>
      </c>
      <c r="T351" s="24">
        <v>1048</v>
      </c>
      <c r="U351" s="24">
        <v>1089</v>
      </c>
      <c r="V351" s="24">
        <v>1098</v>
      </c>
      <c r="W351" s="24">
        <v>1101</v>
      </c>
      <c r="X351" s="24">
        <v>1108</v>
      </c>
      <c r="Y351" s="24">
        <v>1111</v>
      </c>
      <c r="Z351" s="24">
        <v>1129</v>
      </c>
      <c r="AA351" t="s">
        <v>142</v>
      </c>
    </row>
    <row r="352" spans="1:27" x14ac:dyDescent="0.25">
      <c r="A352" s="23" t="s">
        <v>85</v>
      </c>
      <c r="B352" s="24">
        <v>142</v>
      </c>
      <c r="C352" s="24">
        <v>150</v>
      </c>
      <c r="D352" s="24">
        <v>154</v>
      </c>
      <c r="E352" s="24">
        <v>154</v>
      </c>
      <c r="F352" s="24">
        <v>175</v>
      </c>
      <c r="G352" s="24">
        <v>156</v>
      </c>
      <c r="H352" s="24">
        <v>242</v>
      </c>
      <c r="I352" s="24">
        <v>437</v>
      </c>
      <c r="J352" s="24">
        <v>589</v>
      </c>
      <c r="K352" s="24">
        <v>646</v>
      </c>
      <c r="L352" s="24">
        <v>680</v>
      </c>
      <c r="M352" s="24">
        <v>680</v>
      </c>
      <c r="N352" s="24">
        <v>0</v>
      </c>
      <c r="O352" s="24">
        <v>0</v>
      </c>
      <c r="P352" s="24">
        <v>0</v>
      </c>
      <c r="Q352" s="24">
        <v>0</v>
      </c>
      <c r="R352" s="24">
        <v>0</v>
      </c>
      <c r="S352" s="24">
        <v>0</v>
      </c>
      <c r="T352" s="24">
        <v>0</v>
      </c>
      <c r="U352" s="24">
        <v>0</v>
      </c>
      <c r="V352" s="24">
        <v>0</v>
      </c>
      <c r="W352" s="24">
        <v>0</v>
      </c>
      <c r="X352" s="24">
        <v>0</v>
      </c>
      <c r="Y352" s="24">
        <v>0</v>
      </c>
      <c r="Z352" s="24">
        <v>0</v>
      </c>
      <c r="AA352" t="s">
        <v>142</v>
      </c>
    </row>
    <row r="353" spans="1:27" x14ac:dyDescent="0.25">
      <c r="A353" s="23" t="s">
        <v>86</v>
      </c>
      <c r="B353" s="24">
        <v>0</v>
      </c>
      <c r="C353" s="24">
        <v>0</v>
      </c>
      <c r="D353" s="24">
        <v>0</v>
      </c>
      <c r="E353" s="24">
        <v>0</v>
      </c>
      <c r="F353" s="24">
        <v>0</v>
      </c>
      <c r="G353" s="24">
        <v>0</v>
      </c>
      <c r="H353" s="24">
        <v>0</v>
      </c>
      <c r="I353" s="24">
        <v>0</v>
      </c>
      <c r="J353" s="24">
        <v>0</v>
      </c>
      <c r="K353" s="24">
        <v>4</v>
      </c>
      <c r="L353" s="24">
        <v>4</v>
      </c>
      <c r="M353" s="24">
        <v>4</v>
      </c>
      <c r="N353" s="24">
        <v>4</v>
      </c>
      <c r="O353" s="24">
        <v>4</v>
      </c>
      <c r="P353" s="24">
        <v>4</v>
      </c>
      <c r="Q353" s="24">
        <v>9</v>
      </c>
      <c r="R353" s="24">
        <v>10</v>
      </c>
      <c r="S353" s="24">
        <v>13</v>
      </c>
      <c r="T353" s="24">
        <v>13</v>
      </c>
      <c r="U353" s="24">
        <v>12</v>
      </c>
      <c r="V353" s="24">
        <v>11</v>
      </c>
      <c r="W353" s="24">
        <v>19</v>
      </c>
      <c r="X353" s="24">
        <v>19</v>
      </c>
      <c r="Y353" s="24">
        <v>19</v>
      </c>
      <c r="Z353" s="24">
        <v>20</v>
      </c>
      <c r="AA353" t="s">
        <v>142</v>
      </c>
    </row>
    <row r="354" spans="1:27" x14ac:dyDescent="0.25">
      <c r="A354" s="23" t="s">
        <v>87</v>
      </c>
      <c r="B354" s="24">
        <v>0</v>
      </c>
      <c r="C354" s="24">
        <v>0</v>
      </c>
      <c r="D354" s="24">
        <v>0</v>
      </c>
      <c r="E354" s="24">
        <v>0</v>
      </c>
      <c r="F354" s="24">
        <v>0</v>
      </c>
      <c r="G354" s="24">
        <v>0</v>
      </c>
      <c r="H354" s="24">
        <v>10</v>
      </c>
      <c r="I354" s="24">
        <v>12</v>
      </c>
      <c r="J354" s="24">
        <v>12</v>
      </c>
      <c r="K354" s="24">
        <v>15</v>
      </c>
      <c r="L354" s="24">
        <v>15</v>
      </c>
      <c r="M354" s="24">
        <v>15</v>
      </c>
      <c r="N354" s="24">
        <v>15</v>
      </c>
      <c r="O354" s="24">
        <v>15</v>
      </c>
      <c r="P354" s="24">
        <v>15</v>
      </c>
      <c r="Q354" s="24">
        <v>27</v>
      </c>
      <c r="R354" s="24">
        <v>34</v>
      </c>
      <c r="S354" s="24">
        <v>36</v>
      </c>
      <c r="T354" s="24">
        <v>38</v>
      </c>
      <c r="U354" s="24">
        <v>39</v>
      </c>
      <c r="V354" s="24">
        <v>40</v>
      </c>
      <c r="W354" s="24">
        <v>43</v>
      </c>
      <c r="X354" s="24">
        <v>47</v>
      </c>
      <c r="Y354" s="24">
        <v>55</v>
      </c>
      <c r="Z354" s="24">
        <v>56</v>
      </c>
      <c r="AA354" t="s">
        <v>142</v>
      </c>
    </row>
    <row r="355" spans="1:27" x14ac:dyDescent="0.25">
      <c r="A355" s="23" t="s">
        <v>88</v>
      </c>
      <c r="B355" s="24">
        <v>292</v>
      </c>
      <c r="C355" s="24">
        <v>304</v>
      </c>
      <c r="D355" s="24">
        <v>312</v>
      </c>
      <c r="E355" s="24">
        <v>335</v>
      </c>
      <c r="F355" s="24">
        <v>410</v>
      </c>
      <c r="G355" s="24">
        <v>397</v>
      </c>
      <c r="H355" s="24">
        <v>358</v>
      </c>
      <c r="I355" s="24">
        <v>449</v>
      </c>
      <c r="J355" s="24">
        <v>371</v>
      </c>
      <c r="K355" s="24">
        <v>435</v>
      </c>
      <c r="L355" s="24">
        <v>558</v>
      </c>
      <c r="M355" s="24">
        <v>506</v>
      </c>
      <c r="N355" s="24">
        <v>537</v>
      </c>
      <c r="O355" s="24">
        <v>645</v>
      </c>
      <c r="P355" s="24">
        <v>699</v>
      </c>
      <c r="Q355" s="24">
        <v>756</v>
      </c>
      <c r="R355" s="24">
        <v>745</v>
      </c>
      <c r="S355" s="24">
        <v>763</v>
      </c>
      <c r="T355" s="24">
        <v>824</v>
      </c>
      <c r="U355" s="24">
        <v>889</v>
      </c>
      <c r="V355" s="24">
        <v>883</v>
      </c>
      <c r="W355" s="24">
        <v>893</v>
      </c>
      <c r="X355" s="24">
        <v>883</v>
      </c>
      <c r="Y355" s="24">
        <v>883</v>
      </c>
      <c r="Z355" s="24">
        <v>855</v>
      </c>
      <c r="AA355" t="s">
        <v>142</v>
      </c>
    </row>
    <row r="356" spans="1:27" x14ac:dyDescent="0.25">
      <c r="A356" s="23" t="s">
        <v>89</v>
      </c>
      <c r="B356" s="24">
        <v>360</v>
      </c>
      <c r="C356" s="24">
        <v>360</v>
      </c>
      <c r="D356" s="24">
        <v>360</v>
      </c>
      <c r="E356" s="24">
        <v>360</v>
      </c>
      <c r="F356" s="24">
        <v>360</v>
      </c>
      <c r="G356" s="24">
        <v>360</v>
      </c>
      <c r="H356" s="24">
        <v>360</v>
      </c>
      <c r="I356" s="24">
        <v>360</v>
      </c>
      <c r="J356" s="24">
        <v>405</v>
      </c>
      <c r="K356" s="24">
        <v>492</v>
      </c>
      <c r="L356" s="24">
        <v>492</v>
      </c>
      <c r="M356" s="24">
        <v>492</v>
      </c>
      <c r="N356" s="24">
        <v>492</v>
      </c>
      <c r="O356" s="24">
        <v>0</v>
      </c>
      <c r="P356" s="24">
        <v>0</v>
      </c>
      <c r="Q356" s="24">
        <v>0</v>
      </c>
      <c r="R356" s="24">
        <v>0</v>
      </c>
      <c r="S356" s="24">
        <v>0</v>
      </c>
      <c r="T356" s="24">
        <v>0</v>
      </c>
      <c r="U356" s="24">
        <v>0</v>
      </c>
      <c r="V356" s="24">
        <v>0</v>
      </c>
      <c r="W356" s="24">
        <v>0</v>
      </c>
      <c r="X356" s="24">
        <v>0</v>
      </c>
      <c r="Y356" s="24">
        <v>0</v>
      </c>
      <c r="Z356" s="24">
        <v>0</v>
      </c>
      <c r="AA356" t="s">
        <v>142</v>
      </c>
    </row>
    <row r="357" spans="1:27" x14ac:dyDescent="0.25">
      <c r="A357" s="23" t="s">
        <v>90</v>
      </c>
      <c r="B357" s="24">
        <v>237</v>
      </c>
      <c r="C357" s="24">
        <v>233</v>
      </c>
      <c r="D357" s="24">
        <v>226</v>
      </c>
      <c r="E357" s="24">
        <v>226</v>
      </c>
      <c r="F357" s="24">
        <v>226</v>
      </c>
      <c r="G357" s="24">
        <v>226</v>
      </c>
      <c r="H357" s="24">
        <v>226</v>
      </c>
      <c r="I357" s="24">
        <v>227</v>
      </c>
      <c r="J357" s="24">
        <v>227</v>
      </c>
      <c r="K357" s="24">
        <v>0</v>
      </c>
      <c r="L357" s="24">
        <v>0</v>
      </c>
      <c r="M357" s="24">
        <v>0</v>
      </c>
      <c r="N357" s="24">
        <v>0</v>
      </c>
      <c r="O357" s="24">
        <v>0</v>
      </c>
      <c r="P357" s="24">
        <v>0</v>
      </c>
      <c r="Q357" s="24">
        <v>0</v>
      </c>
      <c r="R357" s="24">
        <v>0</v>
      </c>
      <c r="S357" s="24">
        <v>0</v>
      </c>
      <c r="T357" s="24">
        <v>0</v>
      </c>
      <c r="U357" s="24">
        <v>0</v>
      </c>
      <c r="V357" s="24">
        <v>0</v>
      </c>
      <c r="W357" s="24">
        <v>0</v>
      </c>
      <c r="X357" s="24">
        <v>0</v>
      </c>
      <c r="Y357" s="24">
        <v>0</v>
      </c>
      <c r="Z357" s="24">
        <v>0</v>
      </c>
      <c r="AA357" t="s">
        <v>142</v>
      </c>
    </row>
    <row r="358" spans="1:27" x14ac:dyDescent="0.25">
      <c r="A358" s="23" t="s">
        <v>91</v>
      </c>
      <c r="B358" s="24">
        <v>0</v>
      </c>
      <c r="C358" s="24">
        <v>0</v>
      </c>
      <c r="D358" s="24">
        <v>0</v>
      </c>
      <c r="E358" s="24">
        <v>0</v>
      </c>
      <c r="F358" s="24">
        <v>0</v>
      </c>
      <c r="G358" s="24">
        <v>0</v>
      </c>
      <c r="H358" s="24">
        <v>0</v>
      </c>
      <c r="I358" s="24">
        <v>0</v>
      </c>
      <c r="J358" s="24">
        <v>0</v>
      </c>
      <c r="K358" s="24">
        <v>0</v>
      </c>
      <c r="L358" s="24">
        <v>0</v>
      </c>
      <c r="M358" s="24">
        <v>0</v>
      </c>
      <c r="N358" s="24">
        <v>0</v>
      </c>
      <c r="O358" s="24">
        <v>0</v>
      </c>
      <c r="P358" s="24">
        <v>0</v>
      </c>
      <c r="Q358" s="24">
        <v>0</v>
      </c>
      <c r="R358" s="24">
        <v>0</v>
      </c>
      <c r="S358" s="24">
        <v>0</v>
      </c>
      <c r="T358" s="24">
        <v>0</v>
      </c>
      <c r="U358" s="24">
        <v>0</v>
      </c>
      <c r="V358" s="24">
        <v>5</v>
      </c>
      <c r="W358" s="24">
        <v>5</v>
      </c>
      <c r="X358" s="24">
        <v>8</v>
      </c>
      <c r="Y358" s="24">
        <v>13</v>
      </c>
      <c r="Z358" s="24">
        <v>15</v>
      </c>
      <c r="AA358" t="s">
        <v>142</v>
      </c>
    </row>
    <row r="359" spans="1:27" x14ac:dyDescent="0.25">
      <c r="A359" s="23" t="s">
        <v>92</v>
      </c>
      <c r="B359" s="24">
        <v>190</v>
      </c>
      <c r="C359" s="24">
        <v>191</v>
      </c>
      <c r="D359" s="24">
        <v>200</v>
      </c>
      <c r="E359" s="24">
        <v>203</v>
      </c>
      <c r="F359" s="24">
        <v>219</v>
      </c>
      <c r="G359" s="24">
        <v>239</v>
      </c>
      <c r="H359" s="24">
        <v>274</v>
      </c>
      <c r="I359" s="24">
        <v>318</v>
      </c>
      <c r="J359" s="24">
        <v>377</v>
      </c>
      <c r="K359" s="24">
        <v>438</v>
      </c>
      <c r="L359" s="24">
        <v>833</v>
      </c>
      <c r="M359" s="24">
        <v>850</v>
      </c>
      <c r="N359" s="24">
        <v>911</v>
      </c>
      <c r="O359" s="24">
        <v>955</v>
      </c>
      <c r="P359" s="24">
        <v>728</v>
      </c>
      <c r="Q359" s="24">
        <v>770</v>
      </c>
      <c r="R359" s="24">
        <v>813</v>
      </c>
      <c r="S359" s="24">
        <v>907</v>
      </c>
      <c r="T359" s="24">
        <v>948</v>
      </c>
      <c r="U359" s="24">
        <v>1228</v>
      </c>
      <c r="V359" s="24">
        <v>1574</v>
      </c>
      <c r="W359" s="24">
        <v>2103</v>
      </c>
      <c r="X359" s="24">
        <v>2886</v>
      </c>
      <c r="Y359" s="24">
        <v>2890</v>
      </c>
      <c r="Z359" s="24">
        <v>3008</v>
      </c>
      <c r="AA359" t="s">
        <v>142</v>
      </c>
    </row>
    <row r="360" spans="1:27" x14ac:dyDescent="0.25">
      <c r="A360" s="23" t="s">
        <v>93</v>
      </c>
      <c r="B360" s="24">
        <v>0</v>
      </c>
      <c r="C360" s="24">
        <v>0</v>
      </c>
      <c r="D360" s="24">
        <v>0</v>
      </c>
      <c r="E360" s="24">
        <v>0</v>
      </c>
      <c r="F360" s="24">
        <v>0</v>
      </c>
      <c r="G360" s="24">
        <v>0</v>
      </c>
      <c r="H360" s="24">
        <v>0</v>
      </c>
      <c r="I360" s="24">
        <v>0</v>
      </c>
      <c r="J360" s="24">
        <v>0</v>
      </c>
      <c r="K360" s="24">
        <v>0</v>
      </c>
      <c r="L360" s="24">
        <v>0</v>
      </c>
      <c r="M360" s="24">
        <v>0</v>
      </c>
      <c r="N360" s="24">
        <v>0</v>
      </c>
      <c r="O360" s="24">
        <v>0</v>
      </c>
      <c r="P360" s="24">
        <v>0</v>
      </c>
      <c r="Q360" s="24">
        <v>0</v>
      </c>
      <c r="R360" s="24">
        <v>0</v>
      </c>
      <c r="S360" s="24">
        <v>0</v>
      </c>
      <c r="T360" s="24">
        <v>50</v>
      </c>
      <c r="U360" s="24">
        <v>51</v>
      </c>
      <c r="V360" s="24">
        <v>101</v>
      </c>
      <c r="W360" s="24">
        <v>102</v>
      </c>
      <c r="X360" s="24">
        <v>102</v>
      </c>
      <c r="Y360" s="24">
        <v>103</v>
      </c>
      <c r="Z360" s="24">
        <v>103</v>
      </c>
      <c r="AA360" t="s">
        <v>142</v>
      </c>
    </row>
    <row r="361" spans="1:27" x14ac:dyDescent="0.25">
      <c r="A361" s="23" t="s">
        <v>95</v>
      </c>
      <c r="B361" s="24">
        <v>0</v>
      </c>
      <c r="C361" s="24">
        <v>0</v>
      </c>
      <c r="D361" s="24">
        <v>0</v>
      </c>
      <c r="E361" s="24">
        <v>0</v>
      </c>
      <c r="F361" s="24">
        <v>0</v>
      </c>
      <c r="G361" s="24">
        <v>0</v>
      </c>
      <c r="H361" s="24">
        <v>0</v>
      </c>
      <c r="I361" s="24">
        <v>0</v>
      </c>
      <c r="J361" s="24">
        <v>0</v>
      </c>
      <c r="K361" s="24">
        <v>0</v>
      </c>
      <c r="L361" s="24">
        <v>0</v>
      </c>
      <c r="M361" s="24">
        <v>0</v>
      </c>
      <c r="N361" s="24">
        <v>20</v>
      </c>
      <c r="O361" s="24">
        <v>23</v>
      </c>
      <c r="P361" s="24">
        <v>26</v>
      </c>
      <c r="Q361" s="24">
        <v>17</v>
      </c>
      <c r="R361" s="24">
        <v>17</v>
      </c>
      <c r="S361" s="24">
        <v>23</v>
      </c>
      <c r="T361" s="24">
        <v>41</v>
      </c>
      <c r="U361" s="24">
        <v>57</v>
      </c>
      <c r="V361" s="24">
        <v>71</v>
      </c>
      <c r="W361" s="24">
        <v>71</v>
      </c>
      <c r="X361" s="24">
        <v>110</v>
      </c>
      <c r="Y361" s="24">
        <v>125</v>
      </c>
      <c r="Z361" s="24">
        <v>137</v>
      </c>
      <c r="AA361" t="s">
        <v>142</v>
      </c>
    </row>
    <row r="362" spans="1:27" x14ac:dyDescent="0.25">
      <c r="A362" s="23" t="s">
        <v>96</v>
      </c>
      <c r="B362" s="24">
        <v>0</v>
      </c>
      <c r="C362" s="24">
        <v>0</v>
      </c>
      <c r="D362" s="24">
        <v>0</v>
      </c>
      <c r="E362" s="24">
        <v>0</v>
      </c>
      <c r="F362" s="24">
        <v>0</v>
      </c>
      <c r="G362" s="24">
        <v>0</v>
      </c>
      <c r="H362" s="24">
        <v>0</v>
      </c>
      <c r="I362" s="24">
        <v>0</v>
      </c>
      <c r="J362" s="24">
        <v>0</v>
      </c>
      <c r="K362" s="24">
        <v>0</v>
      </c>
      <c r="L362" s="24">
        <v>0</v>
      </c>
      <c r="M362" s="24">
        <v>0</v>
      </c>
      <c r="N362" s="24">
        <v>0</v>
      </c>
      <c r="O362" s="24">
        <v>2</v>
      </c>
      <c r="P362" s="24">
        <v>2</v>
      </c>
      <c r="Q362" s="24">
        <v>2</v>
      </c>
      <c r="R362" s="24">
        <v>2</v>
      </c>
      <c r="S362" s="24">
        <v>2</v>
      </c>
      <c r="T362" s="24">
        <v>2</v>
      </c>
      <c r="U362" s="24">
        <v>2</v>
      </c>
      <c r="V362" s="24">
        <v>3</v>
      </c>
      <c r="W362" s="24">
        <v>5</v>
      </c>
      <c r="X362" s="24">
        <v>5</v>
      </c>
      <c r="Y362" s="24">
        <v>5</v>
      </c>
      <c r="Z362" s="24">
        <v>5</v>
      </c>
      <c r="AA362" t="s">
        <v>142</v>
      </c>
    </row>
    <row r="363" spans="1:27" x14ac:dyDescent="0.25">
      <c r="A363" s="23" t="s">
        <v>97</v>
      </c>
      <c r="B363" s="24">
        <v>0</v>
      </c>
      <c r="C363" s="24">
        <v>0</v>
      </c>
      <c r="D363" s="24">
        <v>0</v>
      </c>
      <c r="E363" s="24">
        <v>0</v>
      </c>
      <c r="F363" s="24">
        <v>0</v>
      </c>
      <c r="G363" s="24">
        <v>0</v>
      </c>
      <c r="H363" s="24">
        <v>0</v>
      </c>
      <c r="I363" s="24">
        <v>0</v>
      </c>
      <c r="J363" s="24">
        <v>0</v>
      </c>
      <c r="K363" s="24">
        <v>0</v>
      </c>
      <c r="L363" s="24">
        <v>16</v>
      </c>
      <c r="M363" s="24">
        <v>32</v>
      </c>
      <c r="N363" s="24">
        <v>32</v>
      </c>
      <c r="O363" s="24">
        <v>32</v>
      </c>
      <c r="P363" s="24">
        <v>32</v>
      </c>
      <c r="Q363" s="24">
        <v>33</v>
      </c>
      <c r="R363" s="24">
        <v>32</v>
      </c>
      <c r="S363" s="24">
        <v>32</v>
      </c>
      <c r="T363" s="24">
        <v>33</v>
      </c>
      <c r="U363" s="24">
        <v>34</v>
      </c>
      <c r="V363" s="24">
        <v>36</v>
      </c>
      <c r="W363" s="24">
        <v>45</v>
      </c>
      <c r="X363" s="24">
        <v>45</v>
      </c>
      <c r="Y363" s="24">
        <v>45</v>
      </c>
      <c r="Z363" s="24">
        <v>45</v>
      </c>
      <c r="AA363" t="s">
        <v>142</v>
      </c>
    </row>
    <row r="364" spans="1:27" x14ac:dyDescent="0.25">
      <c r="A364" s="23" t="s">
        <v>98</v>
      </c>
      <c r="B364" s="24">
        <v>0</v>
      </c>
      <c r="C364" s="24">
        <v>0</v>
      </c>
      <c r="D364" s="24">
        <v>0</v>
      </c>
      <c r="E364" s="24">
        <v>0</v>
      </c>
      <c r="F364" s="24">
        <v>0</v>
      </c>
      <c r="G364" s="24">
        <v>0</v>
      </c>
      <c r="H364" s="24">
        <v>0</v>
      </c>
      <c r="I364" s="24">
        <v>0</v>
      </c>
      <c r="J364" s="24">
        <v>0</v>
      </c>
      <c r="K364" s="24">
        <v>0</v>
      </c>
      <c r="L364" s="24">
        <v>0</v>
      </c>
      <c r="M364" s="24">
        <v>0</v>
      </c>
      <c r="N364" s="24">
        <v>202</v>
      </c>
      <c r="O364" s="24">
        <v>160</v>
      </c>
      <c r="P364" s="24">
        <v>265</v>
      </c>
      <c r="Q364" s="24">
        <v>425</v>
      </c>
      <c r="R364" s="24">
        <v>425</v>
      </c>
      <c r="S364" s="24">
        <v>435</v>
      </c>
      <c r="T364" s="24">
        <v>437</v>
      </c>
      <c r="U364" s="24">
        <v>434</v>
      </c>
      <c r="V364" s="24">
        <v>431</v>
      </c>
      <c r="W364" s="24">
        <v>429</v>
      </c>
      <c r="X364" s="24">
        <v>395</v>
      </c>
      <c r="Y364" s="24">
        <v>424</v>
      </c>
      <c r="Z364" s="24">
        <v>445</v>
      </c>
      <c r="AA364" t="s">
        <v>142</v>
      </c>
    </row>
    <row r="365" spans="1:27" x14ac:dyDescent="0.25">
      <c r="A365" s="23" t="s">
        <v>99</v>
      </c>
      <c r="B365" s="24">
        <v>0</v>
      </c>
      <c r="C365" s="24">
        <v>0</v>
      </c>
      <c r="D365" s="24">
        <v>0</v>
      </c>
      <c r="E365" s="24">
        <v>0</v>
      </c>
      <c r="F365" s="24">
        <v>0</v>
      </c>
      <c r="G365" s="24">
        <v>0</v>
      </c>
      <c r="H365" s="24">
        <v>0</v>
      </c>
      <c r="I365" s="24">
        <v>0</v>
      </c>
      <c r="J365" s="24">
        <v>0</v>
      </c>
      <c r="K365" s="24">
        <v>0</v>
      </c>
      <c r="L365" s="24">
        <v>0</v>
      </c>
      <c r="M365" s="24">
        <v>0</v>
      </c>
      <c r="N365" s="24">
        <v>0</v>
      </c>
      <c r="O365" s="24">
        <v>0</v>
      </c>
      <c r="P365" s="24">
        <v>0</v>
      </c>
      <c r="Q365" s="24">
        <v>0</v>
      </c>
      <c r="R365" s="24">
        <v>0</v>
      </c>
      <c r="S365" s="24">
        <v>0</v>
      </c>
      <c r="T365" s="24">
        <v>0</v>
      </c>
      <c r="U365" s="24">
        <v>0</v>
      </c>
      <c r="V365" s="24">
        <v>0</v>
      </c>
      <c r="W365" s="24">
        <v>0</v>
      </c>
      <c r="X365" s="24">
        <v>149</v>
      </c>
      <c r="Y365" s="24">
        <v>149</v>
      </c>
      <c r="Z365" s="24">
        <v>149</v>
      </c>
      <c r="AA365" t="s">
        <v>142</v>
      </c>
    </row>
    <row r="366" spans="1:27" x14ac:dyDescent="0.25">
      <c r="A366" s="23" t="s">
        <v>100</v>
      </c>
      <c r="B366" s="24">
        <v>24</v>
      </c>
      <c r="C366" s="24">
        <v>24</v>
      </c>
      <c r="D366" s="24">
        <v>218</v>
      </c>
      <c r="E366" s="24">
        <v>299</v>
      </c>
      <c r="F366" s="24">
        <v>320</v>
      </c>
      <c r="G366" s="24">
        <v>600</v>
      </c>
      <c r="H366" s="24">
        <v>618</v>
      </c>
      <c r="I366" s="24">
        <v>650</v>
      </c>
      <c r="J366" s="24">
        <v>700</v>
      </c>
      <c r="K366" s="24">
        <v>700</v>
      </c>
      <c r="L366" s="24">
        <v>798</v>
      </c>
      <c r="M366" s="24">
        <v>809</v>
      </c>
      <c r="N366" s="24">
        <v>982</v>
      </c>
      <c r="O366" s="24">
        <v>766</v>
      </c>
      <c r="P366" s="24">
        <v>699</v>
      </c>
      <c r="Q366" s="24">
        <v>698</v>
      </c>
      <c r="R366" s="24">
        <v>702</v>
      </c>
      <c r="S366" s="24">
        <v>702</v>
      </c>
      <c r="T366" s="24">
        <v>654</v>
      </c>
      <c r="U366" s="24">
        <v>654</v>
      </c>
      <c r="V366" s="24">
        <v>600</v>
      </c>
      <c r="W366" s="24">
        <v>58</v>
      </c>
      <c r="X366" s="24">
        <v>54</v>
      </c>
      <c r="Y366" s="24">
        <v>40</v>
      </c>
      <c r="Z366" s="24">
        <v>40</v>
      </c>
      <c r="AA366" t="s">
        <v>142</v>
      </c>
    </row>
    <row r="367" spans="1:27" x14ac:dyDescent="0.25">
      <c r="A367" s="23" t="s">
        <v>101</v>
      </c>
      <c r="B367" s="24">
        <v>30</v>
      </c>
      <c r="C367" s="24">
        <v>73</v>
      </c>
      <c r="D367" s="24">
        <v>76</v>
      </c>
      <c r="E367" s="24">
        <v>66</v>
      </c>
      <c r="F367" s="24">
        <v>69</v>
      </c>
      <c r="G367" s="24">
        <v>83</v>
      </c>
      <c r="H367" s="24">
        <v>86</v>
      </c>
      <c r="I367" s="24">
        <v>86</v>
      </c>
      <c r="J367" s="24">
        <v>60</v>
      </c>
      <c r="K367" s="24">
        <v>58</v>
      </c>
      <c r="L367" s="24">
        <v>57</v>
      </c>
      <c r="M367" s="24">
        <v>55</v>
      </c>
      <c r="N367" s="24">
        <v>55</v>
      </c>
      <c r="O367" s="24">
        <v>55</v>
      </c>
      <c r="P367" s="24">
        <v>113</v>
      </c>
      <c r="Q367" s="24">
        <v>170</v>
      </c>
      <c r="R367" s="24">
        <v>170</v>
      </c>
      <c r="S367" s="24">
        <v>255</v>
      </c>
      <c r="T367" s="24">
        <v>248</v>
      </c>
      <c r="U367" s="24">
        <v>116</v>
      </c>
      <c r="V367" s="24">
        <v>88</v>
      </c>
      <c r="W367" s="24">
        <v>84</v>
      </c>
      <c r="X367" s="24">
        <v>106</v>
      </c>
      <c r="Y367" s="24">
        <v>97</v>
      </c>
      <c r="Z367" s="24">
        <v>99</v>
      </c>
      <c r="AA367" t="s">
        <v>142</v>
      </c>
    </row>
    <row r="368" spans="1:27" x14ac:dyDescent="0.25">
      <c r="A368" s="23" t="s">
        <v>102</v>
      </c>
      <c r="B368" s="24">
        <v>0</v>
      </c>
      <c r="C368" s="24">
        <v>0</v>
      </c>
      <c r="D368" s="24">
        <v>0</v>
      </c>
      <c r="E368" s="24">
        <v>0</v>
      </c>
      <c r="F368" s="24">
        <v>0</v>
      </c>
      <c r="G368" s="24">
        <v>0</v>
      </c>
      <c r="H368" s="24">
        <v>0</v>
      </c>
      <c r="I368" s="24">
        <v>2</v>
      </c>
      <c r="J368" s="24">
        <v>2</v>
      </c>
      <c r="K368" s="24">
        <v>2</v>
      </c>
      <c r="L368" s="24">
        <v>8</v>
      </c>
      <c r="M368" s="24">
        <v>8</v>
      </c>
      <c r="N368" s="24">
        <v>8</v>
      </c>
      <c r="O368" s="24">
        <v>8</v>
      </c>
      <c r="P368" s="24">
        <v>8</v>
      </c>
      <c r="Q368" s="24">
        <v>12</v>
      </c>
      <c r="R368" s="24">
        <v>12</v>
      </c>
      <c r="S368" s="24">
        <v>16</v>
      </c>
      <c r="T368" s="24">
        <v>29</v>
      </c>
      <c r="U368" s="24">
        <v>29</v>
      </c>
      <c r="V368" s="24">
        <v>31</v>
      </c>
      <c r="W368" s="24">
        <v>36</v>
      </c>
      <c r="X368" s="24">
        <v>61</v>
      </c>
      <c r="Y368" s="24">
        <v>69</v>
      </c>
      <c r="Z368" s="24">
        <v>75</v>
      </c>
      <c r="AA368" t="s">
        <v>142</v>
      </c>
    </row>
    <row r="369" spans="1:27" x14ac:dyDescent="0.25">
      <c r="A369" s="23" t="s">
        <v>103</v>
      </c>
      <c r="B369" s="24">
        <v>183</v>
      </c>
      <c r="C369" s="24">
        <v>190</v>
      </c>
      <c r="D369" s="24">
        <v>200</v>
      </c>
      <c r="E369" s="24">
        <v>205</v>
      </c>
      <c r="F369" s="24">
        <v>202</v>
      </c>
      <c r="G369" s="24">
        <v>204</v>
      </c>
      <c r="H369" s="24">
        <v>261</v>
      </c>
      <c r="I369" s="24">
        <v>269</v>
      </c>
      <c r="J369" s="24">
        <v>247</v>
      </c>
      <c r="K369" s="24">
        <v>288</v>
      </c>
      <c r="L369" s="24">
        <v>294</v>
      </c>
      <c r="M369" s="24">
        <v>328</v>
      </c>
      <c r="N369" s="24">
        <v>378</v>
      </c>
      <c r="O369" s="24">
        <v>383</v>
      </c>
      <c r="P369" s="24">
        <v>467</v>
      </c>
      <c r="Q369" s="24">
        <v>468</v>
      </c>
      <c r="R369" s="24">
        <v>465</v>
      </c>
      <c r="S369" s="24">
        <v>396</v>
      </c>
      <c r="T369" s="24">
        <v>430</v>
      </c>
      <c r="U369" s="24">
        <v>473</v>
      </c>
      <c r="V369" s="24">
        <v>503</v>
      </c>
      <c r="W369" s="24">
        <v>480</v>
      </c>
      <c r="X369" s="24">
        <v>491</v>
      </c>
      <c r="Y369" s="24">
        <v>471</v>
      </c>
      <c r="Z369" s="24">
        <v>397</v>
      </c>
      <c r="AA369" t="s">
        <v>142</v>
      </c>
    </row>
    <row r="370" spans="1:27" x14ac:dyDescent="0.25">
      <c r="A370" s="23" t="s">
        <v>104</v>
      </c>
      <c r="B370" s="24">
        <v>0</v>
      </c>
      <c r="C370" s="24">
        <v>0</v>
      </c>
      <c r="D370" s="24">
        <v>0</v>
      </c>
      <c r="E370" s="24">
        <v>0</v>
      </c>
      <c r="F370" s="24">
        <v>0</v>
      </c>
      <c r="G370" s="24">
        <v>0</v>
      </c>
      <c r="H370" s="24">
        <v>0</v>
      </c>
      <c r="I370" s="24">
        <v>0</v>
      </c>
      <c r="J370" s="24">
        <v>0</v>
      </c>
      <c r="K370" s="24">
        <v>0</v>
      </c>
      <c r="L370" s="24">
        <v>0</v>
      </c>
      <c r="M370" s="24">
        <v>0</v>
      </c>
      <c r="N370" s="24">
        <v>0</v>
      </c>
      <c r="O370" s="24">
        <v>0</v>
      </c>
      <c r="P370" s="24">
        <v>0</v>
      </c>
      <c r="Q370" s="24">
        <v>12</v>
      </c>
      <c r="R370" s="24">
        <v>47</v>
      </c>
      <c r="S370" s="24">
        <v>50</v>
      </c>
      <c r="T370" s="24">
        <v>36</v>
      </c>
      <c r="U370" s="24">
        <v>45</v>
      </c>
      <c r="V370" s="24">
        <v>125</v>
      </c>
      <c r="W370" s="24">
        <v>165</v>
      </c>
      <c r="X370" s="24">
        <v>167</v>
      </c>
      <c r="Y370" s="24">
        <v>182</v>
      </c>
      <c r="Z370" s="24">
        <v>230</v>
      </c>
      <c r="AA370" t="s">
        <v>142</v>
      </c>
    </row>
    <row r="371" spans="1:27" x14ac:dyDescent="0.25">
      <c r="A371" s="23" t="s">
        <v>105</v>
      </c>
      <c r="B371" s="24">
        <v>0</v>
      </c>
      <c r="C371" s="24">
        <v>0</v>
      </c>
      <c r="D371" s="24">
        <v>0</v>
      </c>
      <c r="E371" s="24">
        <v>0</v>
      </c>
      <c r="F371" s="24">
        <v>0</v>
      </c>
      <c r="G371" s="24">
        <v>0</v>
      </c>
      <c r="H371" s="24">
        <v>0</v>
      </c>
      <c r="I371" s="24">
        <v>0</v>
      </c>
      <c r="J371" s="24">
        <v>0</v>
      </c>
      <c r="K371" s="24">
        <v>0</v>
      </c>
      <c r="L371" s="24">
        <v>0</v>
      </c>
      <c r="M371" s="24">
        <v>0</v>
      </c>
      <c r="N371" s="24">
        <v>9</v>
      </c>
      <c r="O371" s="24">
        <v>12</v>
      </c>
      <c r="P371" s="24">
        <v>12</v>
      </c>
      <c r="Q371" s="24">
        <v>24</v>
      </c>
      <c r="R371" s="24">
        <v>28</v>
      </c>
      <c r="S371" s="24">
        <v>30</v>
      </c>
      <c r="T371" s="24">
        <v>35</v>
      </c>
      <c r="U371" s="24">
        <v>40</v>
      </c>
      <c r="V371" s="24">
        <v>35</v>
      </c>
      <c r="W371" s="24">
        <v>35</v>
      </c>
      <c r="X371" s="24">
        <v>69</v>
      </c>
      <c r="Y371" s="24">
        <v>69</v>
      </c>
      <c r="Z371" s="24">
        <v>77</v>
      </c>
      <c r="AA371" t="s">
        <v>142</v>
      </c>
    </row>
    <row r="372" spans="1:27" x14ac:dyDescent="0.25">
      <c r="A372" s="23" t="s">
        <v>106</v>
      </c>
      <c r="B372" s="24">
        <v>0</v>
      </c>
      <c r="C372" s="24">
        <v>0</v>
      </c>
      <c r="D372" s="24">
        <v>0</v>
      </c>
      <c r="E372" s="24">
        <v>0</v>
      </c>
      <c r="F372" s="24">
        <v>0</v>
      </c>
      <c r="G372" s="24">
        <v>0</v>
      </c>
      <c r="H372" s="24">
        <v>0</v>
      </c>
      <c r="I372" s="24">
        <v>0</v>
      </c>
      <c r="J372" s="24">
        <v>0</v>
      </c>
      <c r="K372" s="24">
        <v>0</v>
      </c>
      <c r="L372" s="24">
        <v>0</v>
      </c>
      <c r="M372" s="24">
        <v>4</v>
      </c>
      <c r="N372" s="24">
        <v>11</v>
      </c>
      <c r="O372" s="24">
        <v>10</v>
      </c>
      <c r="P372" s="24">
        <v>5</v>
      </c>
      <c r="Q372" s="24">
        <v>14</v>
      </c>
      <c r="R372" s="24">
        <v>13</v>
      </c>
      <c r="S372" s="24">
        <v>13</v>
      </c>
      <c r="T372" s="24">
        <v>14</v>
      </c>
      <c r="U372" s="24">
        <v>64</v>
      </c>
      <c r="V372" s="24">
        <v>71</v>
      </c>
      <c r="W372" s="24">
        <v>73</v>
      </c>
      <c r="X372" s="24">
        <v>25</v>
      </c>
      <c r="Y372" s="24">
        <v>48</v>
      </c>
      <c r="Z372" s="24">
        <v>53</v>
      </c>
      <c r="AA372" t="s">
        <v>142</v>
      </c>
    </row>
    <row r="373" spans="1:27" x14ac:dyDescent="0.25">
      <c r="A373" s="23" t="s">
        <v>107</v>
      </c>
      <c r="B373" s="24">
        <v>0</v>
      </c>
      <c r="C373" s="24">
        <v>0</v>
      </c>
      <c r="D373" s="24">
        <v>0</v>
      </c>
      <c r="E373" s="24">
        <v>0</v>
      </c>
      <c r="F373" s="24">
        <v>0</v>
      </c>
      <c r="G373" s="24">
        <v>0</v>
      </c>
      <c r="H373" s="24">
        <v>0</v>
      </c>
      <c r="I373" s="24">
        <v>0</v>
      </c>
      <c r="J373" s="24">
        <v>0</v>
      </c>
      <c r="K373" s="24">
        <v>0</v>
      </c>
      <c r="L373" s="24">
        <v>50</v>
      </c>
      <c r="M373" s="24">
        <v>50</v>
      </c>
      <c r="N373" s="24">
        <v>50</v>
      </c>
      <c r="O373" s="24">
        <v>50</v>
      </c>
      <c r="P373" s="24">
        <v>50</v>
      </c>
      <c r="Q373" s="24">
        <v>50</v>
      </c>
      <c r="R373" s="24">
        <v>50</v>
      </c>
      <c r="S373" s="24">
        <v>50</v>
      </c>
      <c r="T373" s="24">
        <v>39</v>
      </c>
      <c r="U373" s="24">
        <v>58</v>
      </c>
      <c r="V373" s="24">
        <v>58</v>
      </c>
      <c r="W373" s="24">
        <v>58</v>
      </c>
      <c r="X373" s="24">
        <v>58</v>
      </c>
      <c r="Y373" s="24">
        <v>58</v>
      </c>
      <c r="Z373" s="24">
        <v>58</v>
      </c>
      <c r="AA373" t="s">
        <v>142</v>
      </c>
    </row>
    <row r="374" spans="1:27" x14ac:dyDescent="0.25">
      <c r="A374" s="23" t="s">
        <v>108</v>
      </c>
      <c r="B374" s="24">
        <v>20</v>
      </c>
      <c r="C374" s="24">
        <v>35</v>
      </c>
      <c r="D374" s="24">
        <v>80</v>
      </c>
      <c r="E374" s="24">
        <v>77</v>
      </c>
      <c r="F374" s="24">
        <v>93</v>
      </c>
      <c r="G374" s="24">
        <v>93</v>
      </c>
      <c r="H374" s="24">
        <v>93</v>
      </c>
      <c r="I374" s="24">
        <v>80</v>
      </c>
      <c r="J374" s="24">
        <v>72</v>
      </c>
      <c r="K374" s="24">
        <v>103</v>
      </c>
      <c r="L374" s="24">
        <v>82</v>
      </c>
      <c r="M374" s="24">
        <v>117</v>
      </c>
      <c r="N374" s="24">
        <v>106</v>
      </c>
      <c r="O374" s="24">
        <v>106</v>
      </c>
      <c r="P374" s="24">
        <v>79</v>
      </c>
      <c r="Q374" s="24">
        <v>50</v>
      </c>
      <c r="R374" s="24">
        <v>85</v>
      </c>
      <c r="S374" s="24">
        <v>88</v>
      </c>
      <c r="T374" s="24">
        <v>87</v>
      </c>
      <c r="U374" s="24">
        <v>47</v>
      </c>
      <c r="V374" s="24">
        <v>121</v>
      </c>
      <c r="W374" s="24">
        <v>121</v>
      </c>
      <c r="X374" s="24">
        <v>31</v>
      </c>
      <c r="Y374" s="24">
        <v>31</v>
      </c>
      <c r="Z374" s="25" t="s">
        <v>94</v>
      </c>
      <c r="AA374" t="s">
        <v>142</v>
      </c>
    </row>
    <row r="375" spans="1:27" x14ac:dyDescent="0.25">
      <c r="A375" s="23" t="s">
        <v>109</v>
      </c>
      <c r="B375" s="24">
        <v>0</v>
      </c>
      <c r="C375" s="24">
        <v>0</v>
      </c>
      <c r="D375" s="24">
        <v>0</v>
      </c>
      <c r="E375" s="24">
        <v>0</v>
      </c>
      <c r="F375" s="24">
        <v>0</v>
      </c>
      <c r="G375" s="24">
        <v>0</v>
      </c>
      <c r="H375" s="24">
        <v>0</v>
      </c>
      <c r="I375" s="24">
        <v>0</v>
      </c>
      <c r="J375" s="24">
        <v>0</v>
      </c>
      <c r="K375" s="24">
        <v>0</v>
      </c>
      <c r="L375" s="24">
        <v>0</v>
      </c>
      <c r="M375" s="24">
        <v>0</v>
      </c>
      <c r="N375" s="24">
        <v>0</v>
      </c>
      <c r="O375" s="24">
        <v>0</v>
      </c>
      <c r="P375" s="24">
        <v>0</v>
      </c>
      <c r="Q375" s="24">
        <v>0</v>
      </c>
      <c r="R375" s="24">
        <v>0</v>
      </c>
      <c r="S375" s="24">
        <v>0</v>
      </c>
      <c r="T375" s="24">
        <v>0</v>
      </c>
      <c r="U375" s="24">
        <v>0</v>
      </c>
      <c r="V375" s="24">
        <v>0</v>
      </c>
      <c r="W375" s="24">
        <v>0</v>
      </c>
      <c r="X375" s="24">
        <v>0</v>
      </c>
      <c r="Y375" s="24">
        <v>0</v>
      </c>
      <c r="Z375" s="24">
        <v>0</v>
      </c>
      <c r="AA375" t="s">
        <v>142</v>
      </c>
    </row>
    <row r="376" spans="1:27" x14ac:dyDescent="0.25">
      <c r="A376" s="23" t="s">
        <v>110</v>
      </c>
      <c r="B376" s="24">
        <v>81</v>
      </c>
      <c r="C376" s="24">
        <v>83</v>
      </c>
      <c r="D376" s="24">
        <v>82</v>
      </c>
      <c r="E376" s="24">
        <v>84</v>
      </c>
      <c r="F376" s="24">
        <v>86</v>
      </c>
      <c r="G376" s="24">
        <v>84</v>
      </c>
      <c r="H376" s="24">
        <v>84</v>
      </c>
      <c r="I376" s="24">
        <v>85</v>
      </c>
      <c r="J376" s="24">
        <v>86</v>
      </c>
      <c r="K376" s="24">
        <v>85</v>
      </c>
      <c r="L376" s="24">
        <v>85</v>
      </c>
      <c r="M376" s="24">
        <v>87</v>
      </c>
      <c r="N376" s="24">
        <v>87</v>
      </c>
      <c r="O376" s="24">
        <v>88</v>
      </c>
      <c r="P376" s="24">
        <v>81</v>
      </c>
      <c r="Q376" s="24">
        <v>81</v>
      </c>
      <c r="R376" s="24">
        <v>78</v>
      </c>
      <c r="S376" s="24">
        <v>85</v>
      </c>
      <c r="T376" s="24">
        <v>84</v>
      </c>
      <c r="U376" s="24">
        <v>85</v>
      </c>
      <c r="V376" s="24">
        <v>85</v>
      </c>
      <c r="W376" s="24">
        <v>84</v>
      </c>
      <c r="X376" s="24">
        <v>78</v>
      </c>
      <c r="Y376" s="24">
        <v>78</v>
      </c>
      <c r="Z376" s="24">
        <v>78</v>
      </c>
      <c r="AA376" t="s">
        <v>142</v>
      </c>
    </row>
    <row r="377" spans="1:27" x14ac:dyDescent="0.25">
      <c r="A377" s="23" t="s">
        <v>111</v>
      </c>
      <c r="B377" s="24">
        <v>15</v>
      </c>
      <c r="C377" s="24">
        <v>15</v>
      </c>
      <c r="D377" s="24">
        <v>15</v>
      </c>
      <c r="E377" s="24">
        <v>15</v>
      </c>
      <c r="F377" s="24">
        <v>15</v>
      </c>
      <c r="G377" s="24">
        <v>0</v>
      </c>
      <c r="H377" s="24">
        <v>0</v>
      </c>
      <c r="I377" s="24">
        <v>0</v>
      </c>
      <c r="J377" s="24">
        <v>0</v>
      </c>
      <c r="K377" s="24">
        <v>7</v>
      </c>
      <c r="L377" s="24">
        <v>7</v>
      </c>
      <c r="M377" s="24">
        <v>5</v>
      </c>
      <c r="N377" s="24">
        <v>5</v>
      </c>
      <c r="O377" s="24">
        <v>5</v>
      </c>
      <c r="P377" s="24">
        <v>6</v>
      </c>
      <c r="Q377" s="24">
        <v>6</v>
      </c>
      <c r="R377" s="24">
        <v>6</v>
      </c>
      <c r="S377" s="24">
        <v>6</v>
      </c>
      <c r="T377" s="24">
        <v>5</v>
      </c>
      <c r="U377" s="24">
        <v>5</v>
      </c>
      <c r="V377" s="24">
        <v>4</v>
      </c>
      <c r="W377" s="24">
        <v>4</v>
      </c>
      <c r="X377" s="24">
        <v>4</v>
      </c>
      <c r="Y377" s="24">
        <v>4</v>
      </c>
      <c r="Z377" s="24">
        <v>4</v>
      </c>
      <c r="AA377" t="s">
        <v>142</v>
      </c>
    </row>
    <row r="378" spans="1:27" x14ac:dyDescent="0.25">
      <c r="A378" s="23" t="s">
        <v>112</v>
      </c>
      <c r="B378" s="24">
        <v>0</v>
      </c>
      <c r="C378" s="24">
        <v>0</v>
      </c>
      <c r="D378" s="24">
        <v>0</v>
      </c>
      <c r="E378" s="24">
        <v>0</v>
      </c>
      <c r="F378" s="24">
        <v>0</v>
      </c>
      <c r="G378" s="24">
        <v>0</v>
      </c>
      <c r="H378" s="24">
        <v>0</v>
      </c>
      <c r="I378" s="24">
        <v>0</v>
      </c>
      <c r="J378" s="24">
        <v>0</v>
      </c>
      <c r="K378" s="24">
        <v>0</v>
      </c>
      <c r="L378" s="24">
        <v>0</v>
      </c>
      <c r="M378" s="24">
        <v>0</v>
      </c>
      <c r="N378" s="24">
        <v>0</v>
      </c>
      <c r="O378" s="24">
        <v>0</v>
      </c>
      <c r="P378" s="24">
        <v>0</v>
      </c>
      <c r="Q378" s="24">
        <v>0</v>
      </c>
      <c r="R378" s="24">
        <v>0</v>
      </c>
      <c r="S378" s="24">
        <v>0</v>
      </c>
      <c r="T378" s="24">
        <v>0</v>
      </c>
      <c r="U378" s="24">
        <v>0</v>
      </c>
      <c r="V378" s="24">
        <v>0</v>
      </c>
      <c r="W378" s="24">
        <v>0</v>
      </c>
      <c r="X378" s="24">
        <v>0</v>
      </c>
      <c r="Y378" s="24">
        <v>0</v>
      </c>
      <c r="Z378" s="24">
        <v>0</v>
      </c>
      <c r="AA378" t="s">
        <v>142</v>
      </c>
    </row>
    <row r="379" spans="1:27" x14ac:dyDescent="0.25">
      <c r="A379" s="23" t="s">
        <v>113</v>
      </c>
      <c r="B379" s="24">
        <v>0</v>
      </c>
      <c r="C379" s="24">
        <v>0</v>
      </c>
      <c r="D379" s="24">
        <v>0</v>
      </c>
      <c r="E379" s="24">
        <v>0</v>
      </c>
      <c r="F379" s="24">
        <v>0</v>
      </c>
      <c r="G379" s="24">
        <v>0</v>
      </c>
      <c r="H379" s="24">
        <v>0</v>
      </c>
      <c r="I379" s="24">
        <v>0</v>
      </c>
      <c r="J379" s="24">
        <v>0</v>
      </c>
      <c r="K379" s="24">
        <v>0</v>
      </c>
      <c r="L379" s="24">
        <v>0</v>
      </c>
      <c r="M379" s="24">
        <v>0</v>
      </c>
      <c r="N379" s="24">
        <v>0</v>
      </c>
      <c r="O379" s="24">
        <v>0</v>
      </c>
      <c r="P379" s="24">
        <v>0</v>
      </c>
      <c r="Q379" s="24">
        <v>0</v>
      </c>
      <c r="R379" s="24">
        <v>0</v>
      </c>
      <c r="S379" s="24">
        <v>0</v>
      </c>
      <c r="T379" s="24">
        <v>0</v>
      </c>
      <c r="U379" s="24">
        <v>0</v>
      </c>
      <c r="V379" s="24">
        <v>0</v>
      </c>
      <c r="W379" s="24">
        <v>0</v>
      </c>
      <c r="X379" s="24">
        <v>0</v>
      </c>
      <c r="Y379" s="24">
        <v>0</v>
      </c>
      <c r="Z379" s="24">
        <v>0</v>
      </c>
      <c r="AA379" t="s">
        <v>142</v>
      </c>
    </row>
    <row r="380" spans="1:27" x14ac:dyDescent="0.25">
      <c r="A380" s="23" t="s">
        <v>114</v>
      </c>
      <c r="B380" s="24">
        <v>0</v>
      </c>
      <c r="C380" s="24">
        <v>0</v>
      </c>
      <c r="D380" s="24">
        <v>0</v>
      </c>
      <c r="E380" s="24">
        <v>0</v>
      </c>
      <c r="F380" s="24">
        <v>0</v>
      </c>
      <c r="G380" s="24">
        <v>0</v>
      </c>
      <c r="H380" s="24">
        <v>0</v>
      </c>
      <c r="I380" s="24">
        <v>0</v>
      </c>
      <c r="J380" s="24">
        <v>0</v>
      </c>
      <c r="K380" s="24">
        <v>0</v>
      </c>
      <c r="L380" s="24">
        <v>0</v>
      </c>
      <c r="M380" s="24">
        <v>0</v>
      </c>
      <c r="N380" s="24">
        <v>0</v>
      </c>
      <c r="O380" s="24">
        <v>0</v>
      </c>
      <c r="P380" s="24">
        <v>0</v>
      </c>
      <c r="Q380" s="24">
        <v>0</v>
      </c>
      <c r="R380" s="24">
        <v>0</v>
      </c>
      <c r="S380" s="24">
        <v>0</v>
      </c>
      <c r="T380" s="24">
        <v>0</v>
      </c>
      <c r="U380" s="24">
        <v>0</v>
      </c>
      <c r="V380" s="24">
        <v>0</v>
      </c>
      <c r="W380" s="24">
        <v>0</v>
      </c>
      <c r="X380" s="24">
        <v>0</v>
      </c>
      <c r="Y380" s="24">
        <v>0</v>
      </c>
      <c r="Z380" s="24">
        <v>0</v>
      </c>
      <c r="AA380" t="s">
        <v>142</v>
      </c>
    </row>
    <row r="381" spans="1:27" x14ac:dyDescent="0.25">
      <c r="A381" s="23" t="s">
        <v>115</v>
      </c>
      <c r="B381" s="24">
        <v>0</v>
      </c>
      <c r="C381" s="24">
        <v>0</v>
      </c>
      <c r="D381" s="24">
        <v>0</v>
      </c>
      <c r="E381" s="24">
        <v>0</v>
      </c>
      <c r="F381" s="24">
        <v>0</v>
      </c>
      <c r="G381" s="24">
        <v>0</v>
      </c>
      <c r="H381" s="24">
        <v>0</v>
      </c>
      <c r="I381" s="24">
        <v>0</v>
      </c>
      <c r="J381" s="24">
        <v>0</v>
      </c>
      <c r="K381" s="24">
        <v>0</v>
      </c>
      <c r="L381" s="24">
        <v>0</v>
      </c>
      <c r="M381" s="24">
        <v>0</v>
      </c>
      <c r="N381" s="24">
        <v>0</v>
      </c>
      <c r="O381" s="24">
        <v>0</v>
      </c>
      <c r="P381" s="24">
        <v>0</v>
      </c>
      <c r="Q381" s="24">
        <v>0</v>
      </c>
      <c r="R381" s="24">
        <v>0</v>
      </c>
      <c r="S381" s="24">
        <v>0</v>
      </c>
      <c r="T381" s="24">
        <v>0</v>
      </c>
      <c r="U381" s="24">
        <v>0</v>
      </c>
      <c r="V381" s="24">
        <v>0</v>
      </c>
      <c r="W381" s="24">
        <v>0</v>
      </c>
      <c r="X381" s="24">
        <v>0</v>
      </c>
      <c r="Y381" s="24">
        <v>0</v>
      </c>
      <c r="Z381" s="24">
        <v>0</v>
      </c>
      <c r="AA381" t="s">
        <v>142</v>
      </c>
    </row>
    <row r="382" spans="1:27" x14ac:dyDescent="0.25">
      <c r="A382" s="23" t="s">
        <v>116</v>
      </c>
      <c r="B382" s="24">
        <v>0</v>
      </c>
      <c r="C382" s="24">
        <v>0</v>
      </c>
      <c r="D382" s="24">
        <v>0</v>
      </c>
      <c r="E382" s="24">
        <v>0</v>
      </c>
      <c r="F382" s="24">
        <v>0</v>
      </c>
      <c r="G382" s="24">
        <v>0</v>
      </c>
      <c r="H382" s="24">
        <v>0</v>
      </c>
      <c r="I382" s="24">
        <v>0</v>
      </c>
      <c r="J382" s="24">
        <v>0</v>
      </c>
      <c r="K382" s="24">
        <v>85</v>
      </c>
      <c r="L382" s="24">
        <v>97</v>
      </c>
      <c r="M382" s="24">
        <v>302</v>
      </c>
      <c r="N382" s="24">
        <v>628</v>
      </c>
      <c r="O382" s="24">
        <v>884</v>
      </c>
      <c r="P382" s="24">
        <v>944</v>
      </c>
      <c r="Q382" s="24">
        <v>1014</v>
      </c>
      <c r="R382" s="24">
        <v>1009</v>
      </c>
      <c r="S382" s="24">
        <v>733</v>
      </c>
      <c r="T382" s="24">
        <v>866</v>
      </c>
      <c r="U382" s="24">
        <v>1206</v>
      </c>
      <c r="V382" s="24">
        <v>1334</v>
      </c>
      <c r="W382" s="24">
        <v>1639</v>
      </c>
      <c r="X382" s="24">
        <v>2029</v>
      </c>
      <c r="Y382" s="24">
        <v>1876</v>
      </c>
      <c r="Z382" s="24">
        <v>2425</v>
      </c>
      <c r="AA382" t="s">
        <v>142</v>
      </c>
    </row>
    <row r="383" spans="1:27" x14ac:dyDescent="0.25">
      <c r="A383" s="23" t="s">
        <v>117</v>
      </c>
      <c r="B383" s="24">
        <v>0</v>
      </c>
      <c r="C383" s="24">
        <v>0</v>
      </c>
      <c r="D383" s="24">
        <v>0</v>
      </c>
      <c r="E383" s="24">
        <v>0</v>
      </c>
      <c r="F383" s="24">
        <v>0</v>
      </c>
      <c r="G383" s="24">
        <v>0</v>
      </c>
      <c r="H383" s="24">
        <v>0</v>
      </c>
      <c r="I383" s="24">
        <v>0</v>
      </c>
      <c r="J383" s="24">
        <v>0</v>
      </c>
      <c r="K383" s="24">
        <v>0</v>
      </c>
      <c r="L383" s="24">
        <v>0</v>
      </c>
      <c r="M383" s="24">
        <v>0</v>
      </c>
      <c r="N383" s="24">
        <v>0</v>
      </c>
      <c r="O383" s="24">
        <v>0</v>
      </c>
      <c r="P383" s="24">
        <v>0</v>
      </c>
      <c r="Q383" s="24">
        <v>0</v>
      </c>
      <c r="R383" s="24">
        <v>0</v>
      </c>
      <c r="S383" s="24">
        <v>0</v>
      </c>
      <c r="T383" s="24">
        <v>0</v>
      </c>
      <c r="U383" s="24">
        <v>0</v>
      </c>
      <c r="V383" s="24">
        <v>0</v>
      </c>
      <c r="W383" s="24">
        <v>0</v>
      </c>
      <c r="X383" s="24">
        <v>0</v>
      </c>
      <c r="Y383" s="24">
        <v>0</v>
      </c>
      <c r="Z383" s="24">
        <v>0</v>
      </c>
      <c r="AA383" t="s">
        <v>142</v>
      </c>
    </row>
    <row r="384" spans="1:27" x14ac:dyDescent="0.25">
      <c r="A384" s="23" t="s">
        <v>118</v>
      </c>
      <c r="B384" s="24">
        <v>0</v>
      </c>
      <c r="C384" s="24">
        <v>0</v>
      </c>
      <c r="D384" s="24">
        <v>0</v>
      </c>
      <c r="E384" s="24">
        <v>0</v>
      </c>
      <c r="F384" s="24">
        <v>0</v>
      </c>
      <c r="G384" s="24">
        <v>0</v>
      </c>
      <c r="H384" s="24">
        <v>0</v>
      </c>
      <c r="I384" s="24">
        <v>0</v>
      </c>
      <c r="J384" s="24">
        <v>0</v>
      </c>
      <c r="K384" s="24">
        <v>0</v>
      </c>
      <c r="L384" s="24">
        <v>0</v>
      </c>
      <c r="M384" s="24">
        <v>0</v>
      </c>
      <c r="N384" s="24">
        <v>0</v>
      </c>
      <c r="O384" s="24">
        <v>0</v>
      </c>
      <c r="P384" s="24">
        <v>0</v>
      </c>
      <c r="Q384" s="24">
        <v>0</v>
      </c>
      <c r="R384" s="24">
        <v>0</v>
      </c>
      <c r="S384" s="24">
        <v>0</v>
      </c>
      <c r="T384" s="24">
        <v>0</v>
      </c>
      <c r="U384" s="24">
        <v>0</v>
      </c>
      <c r="V384" s="24">
        <v>0</v>
      </c>
      <c r="W384" s="24">
        <v>0</v>
      </c>
      <c r="X384" s="24">
        <v>0</v>
      </c>
      <c r="Y384" s="24">
        <v>0</v>
      </c>
      <c r="Z384" s="24">
        <v>0</v>
      </c>
      <c r="AA384" t="s">
        <v>142</v>
      </c>
    </row>
    <row r="385" spans="1:27" x14ac:dyDescent="0.25">
      <c r="A385" s="23" t="s">
        <v>119</v>
      </c>
      <c r="B385" s="24">
        <v>0</v>
      </c>
      <c r="C385" s="24">
        <v>0</v>
      </c>
      <c r="D385" s="24">
        <v>0</v>
      </c>
      <c r="E385" s="24">
        <v>0</v>
      </c>
      <c r="F385" s="24">
        <v>0</v>
      </c>
      <c r="G385" s="24">
        <v>0</v>
      </c>
      <c r="H385" s="24">
        <v>0</v>
      </c>
      <c r="I385" s="24">
        <v>0</v>
      </c>
      <c r="J385" s="24">
        <v>0</v>
      </c>
      <c r="K385" s="24">
        <v>0</v>
      </c>
      <c r="L385" s="24">
        <v>0</v>
      </c>
      <c r="M385" s="24">
        <v>0</v>
      </c>
      <c r="N385" s="24">
        <v>0</v>
      </c>
      <c r="O385" s="24">
        <v>0</v>
      </c>
      <c r="P385" s="24">
        <v>0</v>
      </c>
      <c r="Q385" s="24">
        <v>0</v>
      </c>
      <c r="R385" s="24">
        <v>0</v>
      </c>
      <c r="S385" s="24">
        <v>0</v>
      </c>
      <c r="T385" s="24">
        <v>0</v>
      </c>
      <c r="U385" s="24">
        <v>0</v>
      </c>
      <c r="V385" s="24">
        <v>0</v>
      </c>
      <c r="W385" s="24">
        <v>0</v>
      </c>
      <c r="X385" s="24">
        <v>0</v>
      </c>
      <c r="Y385" s="24">
        <v>0</v>
      </c>
      <c r="Z385" s="24">
        <v>0</v>
      </c>
      <c r="AA385" t="s">
        <v>142</v>
      </c>
    </row>
    <row r="386" spans="1:27" x14ac:dyDescent="0.25">
      <c r="A386" s="23" t="s">
        <v>120</v>
      </c>
      <c r="B386" s="24">
        <v>0</v>
      </c>
      <c r="C386" s="24">
        <v>0</v>
      </c>
      <c r="D386" s="24">
        <v>0</v>
      </c>
      <c r="E386" s="24">
        <v>0</v>
      </c>
      <c r="F386" s="24">
        <v>0</v>
      </c>
      <c r="G386" s="24">
        <v>0</v>
      </c>
      <c r="H386" s="24">
        <v>0</v>
      </c>
      <c r="I386" s="24">
        <v>0</v>
      </c>
      <c r="J386" s="24">
        <v>0</v>
      </c>
      <c r="K386" s="24">
        <v>0</v>
      </c>
      <c r="L386" s="24">
        <v>0</v>
      </c>
      <c r="M386" s="24">
        <v>0</v>
      </c>
      <c r="N386" s="24">
        <v>0</v>
      </c>
      <c r="O386" s="24">
        <v>0</v>
      </c>
      <c r="P386" s="24">
        <v>0</v>
      </c>
      <c r="Q386" s="24">
        <v>0</v>
      </c>
      <c r="R386" s="24">
        <v>0</v>
      </c>
      <c r="S386" s="24">
        <v>0</v>
      </c>
      <c r="T386" s="24">
        <v>0</v>
      </c>
      <c r="U386" s="24">
        <v>0</v>
      </c>
      <c r="V386" s="24">
        <v>0</v>
      </c>
      <c r="W386" s="24">
        <v>0</v>
      </c>
      <c r="X386" s="24">
        <v>0</v>
      </c>
      <c r="Y386" s="24">
        <v>0</v>
      </c>
      <c r="Z386" s="24">
        <v>0</v>
      </c>
      <c r="AA386" t="s">
        <v>142</v>
      </c>
    </row>
    <row r="387" spans="1:27" x14ac:dyDescent="0.25">
      <c r="A387" s="26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7" x14ac:dyDescent="0.25">
      <c r="A388" s="21" t="s">
        <v>121</v>
      </c>
    </row>
    <row r="389" spans="1:27" x14ac:dyDescent="0.25">
      <c r="A389" s="21" t="s">
        <v>94</v>
      </c>
      <c r="B389" s="21" t="s">
        <v>122</v>
      </c>
    </row>
    <row r="391" spans="1:27" x14ac:dyDescent="0.25">
      <c r="A391" s="21" t="s">
        <v>54</v>
      </c>
      <c r="B391" s="21" t="s">
        <v>55</v>
      </c>
    </row>
    <row r="392" spans="1:27" x14ac:dyDescent="0.25">
      <c r="A392" s="21" t="s">
        <v>56</v>
      </c>
      <c r="B392" s="21" t="s">
        <v>57</v>
      </c>
    </row>
    <row r="393" spans="1:27" x14ac:dyDescent="0.25">
      <c r="A393" s="21" t="s">
        <v>58</v>
      </c>
      <c r="B393" s="21" t="s">
        <v>130</v>
      </c>
    </row>
    <row r="395" spans="1:27" x14ac:dyDescent="0.25">
      <c r="A395" s="23" t="s">
        <v>60</v>
      </c>
      <c r="B395" s="23" t="s">
        <v>61</v>
      </c>
      <c r="C395" s="23" t="s">
        <v>62</v>
      </c>
      <c r="D395" s="23" t="s">
        <v>63</v>
      </c>
      <c r="E395" s="23" t="s">
        <v>64</v>
      </c>
      <c r="F395" s="23" t="s">
        <v>65</v>
      </c>
      <c r="G395" s="23" t="s">
        <v>66</v>
      </c>
      <c r="H395" s="23" t="s">
        <v>67</v>
      </c>
      <c r="I395" s="23" t="s">
        <v>68</v>
      </c>
      <c r="J395" s="23" t="s">
        <v>69</v>
      </c>
      <c r="K395" s="23" t="s">
        <v>70</v>
      </c>
      <c r="L395" s="23" t="s">
        <v>0</v>
      </c>
      <c r="M395" s="23" t="s">
        <v>3</v>
      </c>
      <c r="N395" s="23" t="s">
        <v>71</v>
      </c>
      <c r="O395" s="23" t="s">
        <v>72</v>
      </c>
      <c r="P395" s="23" t="s">
        <v>4</v>
      </c>
      <c r="Q395" s="23" t="s">
        <v>73</v>
      </c>
      <c r="R395" s="23" t="s">
        <v>5</v>
      </c>
      <c r="S395" s="23" t="s">
        <v>74</v>
      </c>
      <c r="T395" s="23" t="s">
        <v>6</v>
      </c>
      <c r="U395" s="23" t="s">
        <v>75</v>
      </c>
      <c r="V395" s="23" t="s">
        <v>76</v>
      </c>
      <c r="W395" s="23" t="s">
        <v>77</v>
      </c>
      <c r="X395" s="23" t="s">
        <v>78</v>
      </c>
      <c r="Y395" s="23" t="s">
        <v>79</v>
      </c>
      <c r="Z395" s="23" t="s">
        <v>80</v>
      </c>
    </row>
    <row r="396" spans="1:27" x14ac:dyDescent="0.25">
      <c r="A396" s="23" t="s">
        <v>81</v>
      </c>
      <c r="B396" s="24">
        <v>0</v>
      </c>
      <c r="C396" s="24">
        <v>0</v>
      </c>
      <c r="D396" s="24">
        <v>0</v>
      </c>
      <c r="E396" s="24">
        <v>0</v>
      </c>
      <c r="F396" s="24">
        <v>0</v>
      </c>
      <c r="G396" s="24">
        <v>0</v>
      </c>
      <c r="H396" s="24">
        <v>0</v>
      </c>
      <c r="I396" s="24">
        <v>0</v>
      </c>
      <c r="J396" s="24">
        <v>0</v>
      </c>
      <c r="K396" s="24">
        <v>0</v>
      </c>
      <c r="L396" s="24">
        <v>0</v>
      </c>
      <c r="M396" s="24">
        <v>0</v>
      </c>
      <c r="N396" s="24">
        <v>1</v>
      </c>
      <c r="O396" s="24">
        <v>1</v>
      </c>
      <c r="P396" s="24">
        <v>1</v>
      </c>
      <c r="Q396" s="24">
        <v>2</v>
      </c>
      <c r="R396" s="24">
        <v>2</v>
      </c>
      <c r="S396" s="24">
        <v>20</v>
      </c>
      <c r="T396" s="24">
        <v>62</v>
      </c>
      <c r="U396" s="24">
        <v>386</v>
      </c>
      <c r="V396" s="24">
        <v>904</v>
      </c>
      <c r="W396" s="24">
        <v>1391</v>
      </c>
      <c r="X396" s="24">
        <v>2581</v>
      </c>
      <c r="Y396" s="24">
        <v>2922</v>
      </c>
      <c r="Z396" s="24">
        <v>3024</v>
      </c>
      <c r="AA396" t="s">
        <v>143</v>
      </c>
    </row>
    <row r="397" spans="1:27" x14ac:dyDescent="0.25">
      <c r="A397" s="23" t="s">
        <v>82</v>
      </c>
      <c r="B397" s="24">
        <v>0</v>
      </c>
      <c r="C397" s="24">
        <v>0</v>
      </c>
      <c r="D397" s="24">
        <v>0</v>
      </c>
      <c r="E397" s="24">
        <v>0</v>
      </c>
      <c r="F397" s="24">
        <v>0</v>
      </c>
      <c r="G397" s="24">
        <v>0</v>
      </c>
      <c r="H397" s="24">
        <v>0</v>
      </c>
      <c r="I397" s="24">
        <v>0</v>
      </c>
      <c r="J397" s="24">
        <v>0</v>
      </c>
      <c r="K397" s="24">
        <v>0</v>
      </c>
      <c r="L397" s="24">
        <v>0</v>
      </c>
      <c r="M397" s="24">
        <v>0</v>
      </c>
      <c r="N397" s="24">
        <v>0</v>
      </c>
      <c r="O397" s="24">
        <v>0</v>
      </c>
      <c r="P397" s="24">
        <v>0</v>
      </c>
      <c r="Q397" s="24">
        <v>0</v>
      </c>
      <c r="R397" s="24">
        <v>0</v>
      </c>
      <c r="S397" s="24">
        <v>0</v>
      </c>
      <c r="T397" s="24">
        <v>0</v>
      </c>
      <c r="U397" s="24">
        <v>2</v>
      </c>
      <c r="V397" s="24">
        <v>25</v>
      </c>
      <c r="W397" s="24">
        <v>154</v>
      </c>
      <c r="X397" s="24">
        <v>1013</v>
      </c>
      <c r="Y397" s="24">
        <v>1020</v>
      </c>
      <c r="Z397" s="24">
        <v>1026</v>
      </c>
      <c r="AA397" t="s">
        <v>143</v>
      </c>
    </row>
    <row r="398" spans="1:27" x14ac:dyDescent="0.25">
      <c r="A398" s="23" t="s">
        <v>83</v>
      </c>
      <c r="B398" s="24">
        <v>0</v>
      </c>
      <c r="C398" s="24">
        <v>0</v>
      </c>
      <c r="D398" s="24">
        <v>0</v>
      </c>
      <c r="E398" s="24">
        <v>0</v>
      </c>
      <c r="F398" s="24">
        <v>0</v>
      </c>
      <c r="G398" s="24">
        <v>0</v>
      </c>
      <c r="H398" s="24">
        <v>0</v>
      </c>
      <c r="I398" s="24">
        <v>0</v>
      </c>
      <c r="J398" s="24">
        <v>0</v>
      </c>
      <c r="K398" s="24">
        <v>0</v>
      </c>
      <c r="L398" s="24">
        <v>0</v>
      </c>
      <c r="M398" s="24">
        <v>0</v>
      </c>
      <c r="N398" s="24">
        <v>0</v>
      </c>
      <c r="O398" s="24">
        <v>0</v>
      </c>
      <c r="P398" s="24">
        <v>0</v>
      </c>
      <c r="Q398" s="24">
        <v>1</v>
      </c>
      <c r="R398" s="24">
        <v>1</v>
      </c>
      <c r="S398" s="24">
        <v>4</v>
      </c>
      <c r="T398" s="24">
        <v>40</v>
      </c>
      <c r="U398" s="24">
        <v>465</v>
      </c>
      <c r="V398" s="24">
        <v>1727</v>
      </c>
      <c r="W398" s="24">
        <v>1913</v>
      </c>
      <c r="X398" s="24">
        <v>2022</v>
      </c>
      <c r="Y398" s="24">
        <v>2064</v>
      </c>
      <c r="Z398" s="24">
        <v>2068</v>
      </c>
      <c r="AA398" t="s">
        <v>143</v>
      </c>
    </row>
    <row r="399" spans="1:27" x14ac:dyDescent="0.25">
      <c r="A399" s="23" t="s">
        <v>84</v>
      </c>
      <c r="B399" s="24">
        <v>0</v>
      </c>
      <c r="C399" s="24">
        <v>0</v>
      </c>
      <c r="D399" s="24">
        <v>0</v>
      </c>
      <c r="E399" s="24">
        <v>0</v>
      </c>
      <c r="F399" s="24">
        <v>0</v>
      </c>
      <c r="G399" s="24">
        <v>0</v>
      </c>
      <c r="H399" s="24">
        <v>1</v>
      </c>
      <c r="I399" s="24">
        <v>1</v>
      </c>
      <c r="J399" s="24">
        <v>1</v>
      </c>
      <c r="K399" s="24">
        <v>1</v>
      </c>
      <c r="L399" s="24">
        <v>1</v>
      </c>
      <c r="M399" s="24">
        <v>1</v>
      </c>
      <c r="N399" s="24">
        <v>2</v>
      </c>
      <c r="O399" s="24">
        <v>2</v>
      </c>
      <c r="P399" s="24">
        <v>2</v>
      </c>
      <c r="Q399" s="24">
        <v>3</v>
      </c>
      <c r="R399" s="24">
        <v>3</v>
      </c>
      <c r="S399" s="24">
        <v>3</v>
      </c>
      <c r="T399" s="24">
        <v>3</v>
      </c>
      <c r="U399" s="24">
        <v>5</v>
      </c>
      <c r="V399" s="24">
        <v>7</v>
      </c>
      <c r="W399" s="24">
        <v>17</v>
      </c>
      <c r="X399" s="24">
        <v>402</v>
      </c>
      <c r="Y399" s="24">
        <v>571</v>
      </c>
      <c r="Z399" s="24">
        <v>607</v>
      </c>
      <c r="AA399" t="s">
        <v>143</v>
      </c>
    </row>
    <row r="400" spans="1:27" x14ac:dyDescent="0.25">
      <c r="A400" s="23" t="s">
        <v>85</v>
      </c>
      <c r="B400" s="24">
        <v>2</v>
      </c>
      <c r="C400" s="24">
        <v>2</v>
      </c>
      <c r="D400" s="24">
        <v>6</v>
      </c>
      <c r="E400" s="24">
        <v>9</v>
      </c>
      <c r="F400" s="24">
        <v>12</v>
      </c>
      <c r="G400" s="24">
        <v>18</v>
      </c>
      <c r="H400" s="24">
        <v>28</v>
      </c>
      <c r="I400" s="24">
        <v>42</v>
      </c>
      <c r="J400" s="24">
        <v>54</v>
      </c>
      <c r="K400" s="24">
        <v>70</v>
      </c>
      <c r="L400" s="24">
        <v>114</v>
      </c>
      <c r="M400" s="24">
        <v>195</v>
      </c>
      <c r="N400" s="24">
        <v>260</v>
      </c>
      <c r="O400" s="24">
        <v>435</v>
      </c>
      <c r="P400" s="24">
        <v>1105</v>
      </c>
      <c r="Q400" s="24">
        <v>2056</v>
      </c>
      <c r="R400" s="24">
        <v>2899</v>
      </c>
      <c r="S400" s="24">
        <v>4170</v>
      </c>
      <c r="T400" s="24">
        <v>6120</v>
      </c>
      <c r="U400" s="24">
        <v>10564</v>
      </c>
      <c r="V400" s="24">
        <v>17552</v>
      </c>
      <c r="W400" s="24">
        <v>25037</v>
      </c>
      <c r="X400" s="24">
        <v>32641</v>
      </c>
      <c r="Y400" s="24">
        <v>36335</v>
      </c>
      <c r="Z400" s="24">
        <v>38234</v>
      </c>
      <c r="AA400" t="s">
        <v>143</v>
      </c>
    </row>
    <row r="401" spans="1:27" x14ac:dyDescent="0.25">
      <c r="A401" s="23" t="s">
        <v>86</v>
      </c>
      <c r="B401" s="24">
        <v>0</v>
      </c>
      <c r="C401" s="24">
        <v>0</v>
      </c>
      <c r="D401" s="24">
        <v>0</v>
      </c>
      <c r="E401" s="24">
        <v>0</v>
      </c>
      <c r="F401" s="24">
        <v>0</v>
      </c>
      <c r="G401" s="24">
        <v>0</v>
      </c>
      <c r="H401" s="24">
        <v>0</v>
      </c>
      <c r="I401" s="24">
        <v>0</v>
      </c>
      <c r="J401" s="24">
        <v>0</v>
      </c>
      <c r="K401" s="24">
        <v>0</v>
      </c>
      <c r="L401" s="24">
        <v>0</v>
      </c>
      <c r="M401" s="24">
        <v>0</v>
      </c>
      <c r="N401" s="24">
        <v>0</v>
      </c>
      <c r="O401" s="24">
        <v>0</v>
      </c>
      <c r="P401" s="24">
        <v>0</v>
      </c>
      <c r="Q401" s="24">
        <v>0</v>
      </c>
      <c r="R401" s="24">
        <v>0</v>
      </c>
      <c r="S401" s="24">
        <v>0</v>
      </c>
      <c r="T401" s="24">
        <v>0</v>
      </c>
      <c r="U401" s="24">
        <v>0</v>
      </c>
      <c r="V401" s="24">
        <v>0</v>
      </c>
      <c r="W401" s="24">
        <v>0</v>
      </c>
      <c r="X401" s="24">
        <v>0</v>
      </c>
      <c r="Y401" s="24">
        <v>0</v>
      </c>
      <c r="Z401" s="24">
        <v>0</v>
      </c>
      <c r="AA401" t="s">
        <v>143</v>
      </c>
    </row>
    <row r="402" spans="1:27" x14ac:dyDescent="0.25">
      <c r="A402" s="23" t="s">
        <v>87</v>
      </c>
      <c r="B402" s="24">
        <v>0</v>
      </c>
      <c r="C402" s="24">
        <v>0</v>
      </c>
      <c r="D402" s="24">
        <v>0</v>
      </c>
      <c r="E402" s="24">
        <v>0</v>
      </c>
      <c r="F402" s="24">
        <v>0</v>
      </c>
      <c r="G402" s="24">
        <v>0</v>
      </c>
      <c r="H402" s="24">
        <v>0</v>
      </c>
      <c r="I402" s="24">
        <v>0</v>
      </c>
      <c r="J402" s="24">
        <v>0</v>
      </c>
      <c r="K402" s="24">
        <v>0</v>
      </c>
      <c r="L402" s="24">
        <v>0</v>
      </c>
      <c r="M402" s="24">
        <v>0</v>
      </c>
      <c r="N402" s="24">
        <v>0</v>
      </c>
      <c r="O402" s="24">
        <v>0</v>
      </c>
      <c r="P402" s="24">
        <v>0</v>
      </c>
      <c r="Q402" s="24">
        <v>0</v>
      </c>
      <c r="R402" s="24">
        <v>0</v>
      </c>
      <c r="S402" s="24">
        <v>0</v>
      </c>
      <c r="T402" s="24">
        <v>0</v>
      </c>
      <c r="U402" s="24">
        <v>1</v>
      </c>
      <c r="V402" s="24">
        <v>1</v>
      </c>
      <c r="W402" s="24">
        <v>1</v>
      </c>
      <c r="X402" s="24">
        <v>1</v>
      </c>
      <c r="Y402" s="24">
        <v>1</v>
      </c>
      <c r="Z402" s="24">
        <v>1</v>
      </c>
      <c r="AA402" t="s">
        <v>143</v>
      </c>
    </row>
    <row r="403" spans="1:27" x14ac:dyDescent="0.25">
      <c r="A403" s="23" t="s">
        <v>88</v>
      </c>
      <c r="B403" s="24">
        <v>0</v>
      </c>
      <c r="C403" s="24">
        <v>0</v>
      </c>
      <c r="D403" s="24">
        <v>0</v>
      </c>
      <c r="E403" s="24">
        <v>0</v>
      </c>
      <c r="F403" s="24">
        <v>0</v>
      </c>
      <c r="G403" s="24">
        <v>0</v>
      </c>
      <c r="H403" s="24">
        <v>0</v>
      </c>
      <c r="I403" s="24">
        <v>0</v>
      </c>
      <c r="J403" s="24">
        <v>0</v>
      </c>
      <c r="K403" s="24">
        <v>0</v>
      </c>
      <c r="L403" s="24">
        <v>0</v>
      </c>
      <c r="M403" s="24">
        <v>1</v>
      </c>
      <c r="N403" s="24">
        <v>1</v>
      </c>
      <c r="O403" s="24">
        <v>1</v>
      </c>
      <c r="P403" s="24">
        <v>1</v>
      </c>
      <c r="Q403" s="24">
        <v>1</v>
      </c>
      <c r="R403" s="24">
        <v>5</v>
      </c>
      <c r="S403" s="24">
        <v>9</v>
      </c>
      <c r="T403" s="24">
        <v>12</v>
      </c>
      <c r="U403" s="24">
        <v>46</v>
      </c>
      <c r="V403" s="24">
        <v>202</v>
      </c>
      <c r="W403" s="24">
        <v>612</v>
      </c>
      <c r="X403" s="24">
        <v>1536</v>
      </c>
      <c r="Y403" s="24">
        <v>2579</v>
      </c>
      <c r="Z403" s="24">
        <v>2596</v>
      </c>
      <c r="AA403" t="s">
        <v>143</v>
      </c>
    </row>
    <row r="404" spans="1:27" x14ac:dyDescent="0.25">
      <c r="A404" s="23" t="s">
        <v>89</v>
      </c>
      <c r="B404" s="24">
        <v>3</v>
      </c>
      <c r="C404" s="24">
        <v>4</v>
      </c>
      <c r="D404" s="24">
        <v>4</v>
      </c>
      <c r="E404" s="24">
        <v>5</v>
      </c>
      <c r="F404" s="24">
        <v>6</v>
      </c>
      <c r="G404" s="24">
        <v>7</v>
      </c>
      <c r="H404" s="24">
        <v>7</v>
      </c>
      <c r="I404" s="24">
        <v>7</v>
      </c>
      <c r="J404" s="24">
        <v>9</v>
      </c>
      <c r="K404" s="24">
        <v>9</v>
      </c>
      <c r="L404" s="24">
        <v>12</v>
      </c>
      <c r="M404" s="24">
        <v>16</v>
      </c>
      <c r="N404" s="24">
        <v>20</v>
      </c>
      <c r="O404" s="24">
        <v>27</v>
      </c>
      <c r="P404" s="24">
        <v>37</v>
      </c>
      <c r="Q404" s="24">
        <v>60</v>
      </c>
      <c r="R404" s="24">
        <v>169</v>
      </c>
      <c r="S404" s="24">
        <v>739</v>
      </c>
      <c r="T404" s="24">
        <v>3389</v>
      </c>
      <c r="U404" s="24">
        <v>3488</v>
      </c>
      <c r="V404" s="24">
        <v>3921</v>
      </c>
      <c r="W404" s="24">
        <v>4352</v>
      </c>
      <c r="X404" s="24">
        <v>4646</v>
      </c>
      <c r="Y404" s="24">
        <v>4785</v>
      </c>
      <c r="Z404" s="24">
        <v>4787</v>
      </c>
      <c r="AA404" t="s">
        <v>143</v>
      </c>
    </row>
    <row r="405" spans="1:27" x14ac:dyDescent="0.25">
      <c r="A405" s="23" t="s">
        <v>90</v>
      </c>
      <c r="B405" s="24">
        <v>0</v>
      </c>
      <c r="C405" s="24">
        <v>0</v>
      </c>
      <c r="D405" s="24">
        <v>2</v>
      </c>
      <c r="E405" s="24">
        <v>2</v>
      </c>
      <c r="F405" s="24">
        <v>2</v>
      </c>
      <c r="G405" s="24">
        <v>2</v>
      </c>
      <c r="H405" s="24">
        <v>3</v>
      </c>
      <c r="I405" s="24">
        <v>4</v>
      </c>
      <c r="J405" s="24">
        <v>5</v>
      </c>
      <c r="K405" s="24">
        <v>6</v>
      </c>
      <c r="L405" s="24">
        <v>7</v>
      </c>
      <c r="M405" s="24">
        <v>7</v>
      </c>
      <c r="N405" s="24">
        <v>8</v>
      </c>
      <c r="O405" s="24">
        <v>9</v>
      </c>
      <c r="P405" s="24">
        <v>11</v>
      </c>
      <c r="Q405" s="24">
        <v>13</v>
      </c>
      <c r="R405" s="24">
        <v>15</v>
      </c>
      <c r="S405" s="24">
        <v>26</v>
      </c>
      <c r="T405" s="24">
        <v>80</v>
      </c>
      <c r="U405" s="24">
        <v>277</v>
      </c>
      <c r="V405" s="24">
        <v>1044</v>
      </c>
      <c r="W405" s="24">
        <v>2796</v>
      </c>
      <c r="X405" s="24">
        <v>3965</v>
      </c>
      <c r="Y405" s="24">
        <v>4652</v>
      </c>
      <c r="Z405" s="24">
        <v>5654</v>
      </c>
      <c r="AA405" t="s">
        <v>143</v>
      </c>
    </row>
    <row r="406" spans="1:27" x14ac:dyDescent="0.25">
      <c r="A406" s="23" t="s">
        <v>91</v>
      </c>
      <c r="B406" s="24">
        <v>0</v>
      </c>
      <c r="C406" s="24">
        <v>0</v>
      </c>
      <c r="D406" s="24">
        <v>0</v>
      </c>
      <c r="E406" s="24">
        <v>0</v>
      </c>
      <c r="F406" s="24">
        <v>0</v>
      </c>
      <c r="G406" s="24">
        <v>0</v>
      </c>
      <c r="H406" s="24">
        <v>0</v>
      </c>
      <c r="I406" s="24">
        <v>0</v>
      </c>
      <c r="J406" s="24">
        <v>0</v>
      </c>
      <c r="K406" s="24">
        <v>0</v>
      </c>
      <c r="L406" s="24">
        <v>0</v>
      </c>
      <c r="M406" s="24">
        <v>0</v>
      </c>
      <c r="N406" s="24">
        <v>0</v>
      </c>
      <c r="O406" s="24">
        <v>0</v>
      </c>
      <c r="P406" s="24">
        <v>0</v>
      </c>
      <c r="Q406" s="24">
        <v>0</v>
      </c>
      <c r="R406" s="24">
        <v>0</v>
      </c>
      <c r="S406" s="24">
        <v>0</v>
      </c>
      <c r="T406" s="24">
        <v>0</v>
      </c>
      <c r="U406" s="24">
        <v>0</v>
      </c>
      <c r="V406" s="24">
        <v>0</v>
      </c>
      <c r="W406" s="24">
        <v>0</v>
      </c>
      <c r="X406" s="24">
        <v>4</v>
      </c>
      <c r="Y406" s="24">
        <v>19</v>
      </c>
      <c r="Z406" s="24">
        <v>33</v>
      </c>
      <c r="AA406" t="s">
        <v>143</v>
      </c>
    </row>
    <row r="407" spans="1:27" x14ac:dyDescent="0.25">
      <c r="A407" s="23" t="s">
        <v>92</v>
      </c>
      <c r="B407" s="24">
        <v>4</v>
      </c>
      <c r="C407" s="24">
        <v>5</v>
      </c>
      <c r="D407" s="24">
        <v>8</v>
      </c>
      <c r="E407" s="24">
        <v>12</v>
      </c>
      <c r="F407" s="24">
        <v>14</v>
      </c>
      <c r="G407" s="24">
        <v>16</v>
      </c>
      <c r="H407" s="24">
        <v>16</v>
      </c>
      <c r="I407" s="24">
        <v>17</v>
      </c>
      <c r="J407" s="24">
        <v>18</v>
      </c>
      <c r="K407" s="24">
        <v>18</v>
      </c>
      <c r="L407" s="24">
        <v>19</v>
      </c>
      <c r="M407" s="24">
        <v>20</v>
      </c>
      <c r="N407" s="24">
        <v>22</v>
      </c>
      <c r="O407" s="24">
        <v>26</v>
      </c>
      <c r="P407" s="24">
        <v>31</v>
      </c>
      <c r="Q407" s="24">
        <v>34</v>
      </c>
      <c r="R407" s="24">
        <v>45</v>
      </c>
      <c r="S407" s="24">
        <v>87</v>
      </c>
      <c r="T407" s="24">
        <v>432</v>
      </c>
      <c r="U407" s="24">
        <v>1142</v>
      </c>
      <c r="V407" s="24">
        <v>3470</v>
      </c>
      <c r="W407" s="24">
        <v>12773</v>
      </c>
      <c r="X407" s="24">
        <v>16420</v>
      </c>
      <c r="Y407" s="24">
        <v>18420</v>
      </c>
      <c r="Z407" s="24">
        <v>18609</v>
      </c>
      <c r="AA407" t="s">
        <v>143</v>
      </c>
    </row>
    <row r="408" spans="1:27" x14ac:dyDescent="0.25">
      <c r="A408" s="23" t="s">
        <v>93</v>
      </c>
      <c r="B408" s="25" t="s">
        <v>94</v>
      </c>
      <c r="C408" s="25" t="s">
        <v>94</v>
      </c>
      <c r="D408" s="25" t="s">
        <v>94</v>
      </c>
      <c r="E408" s="25" t="s">
        <v>94</v>
      </c>
      <c r="F408" s="25" t="s">
        <v>94</v>
      </c>
      <c r="G408" s="25" t="s">
        <v>94</v>
      </c>
      <c r="H408" s="25" t="s">
        <v>94</v>
      </c>
      <c r="I408" s="25" t="s">
        <v>94</v>
      </c>
      <c r="J408" s="25" t="s">
        <v>94</v>
      </c>
      <c r="K408" s="25" t="s">
        <v>94</v>
      </c>
      <c r="L408" s="25" t="s">
        <v>94</v>
      </c>
      <c r="M408" s="25" t="s">
        <v>94</v>
      </c>
      <c r="N408" s="25" t="s">
        <v>94</v>
      </c>
      <c r="O408" s="25" t="s">
        <v>94</v>
      </c>
      <c r="P408" s="25" t="s">
        <v>94</v>
      </c>
      <c r="Q408" s="24">
        <v>1</v>
      </c>
      <c r="R408" s="24">
        <v>1</v>
      </c>
      <c r="S408" s="24">
        <v>1</v>
      </c>
      <c r="T408" s="24">
        <v>2</v>
      </c>
      <c r="U408" s="24">
        <v>4</v>
      </c>
      <c r="V408" s="24">
        <v>7</v>
      </c>
      <c r="W408" s="24">
        <v>10</v>
      </c>
      <c r="X408" s="24">
        <v>17</v>
      </c>
      <c r="Y408" s="24">
        <v>35</v>
      </c>
      <c r="Z408" s="24">
        <v>64</v>
      </c>
      <c r="AA408" t="s">
        <v>143</v>
      </c>
    </row>
    <row r="409" spans="1:27" x14ac:dyDescent="0.25">
      <c r="A409" s="23" t="s">
        <v>95</v>
      </c>
      <c r="B409" s="24">
        <v>0</v>
      </c>
      <c r="C409" s="24">
        <v>0</v>
      </c>
      <c r="D409" s="24">
        <v>0</v>
      </c>
      <c r="E409" s="24">
        <v>0</v>
      </c>
      <c r="F409" s="24">
        <v>0</v>
      </c>
      <c r="G409" s="24">
        <v>0</v>
      </c>
      <c r="H409" s="24">
        <v>0</v>
      </c>
      <c r="I409" s="24">
        <v>0</v>
      </c>
      <c r="J409" s="24">
        <v>0</v>
      </c>
      <c r="K409" s="24">
        <v>0</v>
      </c>
      <c r="L409" s="24">
        <v>0</v>
      </c>
      <c r="M409" s="24">
        <v>0</v>
      </c>
      <c r="N409" s="24">
        <v>0</v>
      </c>
      <c r="O409" s="24">
        <v>0</v>
      </c>
      <c r="P409" s="24">
        <v>0</v>
      </c>
      <c r="Q409" s="24">
        <v>0</v>
      </c>
      <c r="R409" s="24">
        <v>0</v>
      </c>
      <c r="S409" s="24">
        <v>0</v>
      </c>
      <c r="T409" s="24">
        <v>0</v>
      </c>
      <c r="U409" s="24">
        <v>0</v>
      </c>
      <c r="V409" s="24">
        <v>0</v>
      </c>
      <c r="W409" s="24">
        <v>0</v>
      </c>
      <c r="X409" s="24">
        <v>0</v>
      </c>
      <c r="Y409" s="24">
        <v>0</v>
      </c>
      <c r="Z409" s="24">
        <v>0</v>
      </c>
      <c r="AA409" t="s">
        <v>143</v>
      </c>
    </row>
    <row r="410" spans="1:27" x14ac:dyDescent="0.25">
      <c r="A410" s="23" t="s">
        <v>96</v>
      </c>
      <c r="B410" s="24">
        <v>0</v>
      </c>
      <c r="C410" s="24">
        <v>0</v>
      </c>
      <c r="D410" s="24">
        <v>0</v>
      </c>
      <c r="E410" s="24">
        <v>0</v>
      </c>
      <c r="F410" s="24">
        <v>0</v>
      </c>
      <c r="G410" s="24">
        <v>0</v>
      </c>
      <c r="H410" s="24">
        <v>0</v>
      </c>
      <c r="I410" s="24">
        <v>0</v>
      </c>
      <c r="J410" s="24">
        <v>0</v>
      </c>
      <c r="K410" s="24">
        <v>0</v>
      </c>
      <c r="L410" s="24">
        <v>0</v>
      </c>
      <c r="M410" s="24">
        <v>0</v>
      </c>
      <c r="N410" s="24">
        <v>0</v>
      </c>
      <c r="O410" s="24">
        <v>0</v>
      </c>
      <c r="P410" s="24">
        <v>0</v>
      </c>
      <c r="Q410" s="24">
        <v>0</v>
      </c>
      <c r="R410" s="24">
        <v>0</v>
      </c>
      <c r="S410" s="24">
        <v>0</v>
      </c>
      <c r="T410" s="24">
        <v>0</v>
      </c>
      <c r="U410" s="24">
        <v>0</v>
      </c>
      <c r="V410" s="24">
        <v>0</v>
      </c>
      <c r="W410" s="24">
        <v>0</v>
      </c>
      <c r="X410" s="24">
        <v>7</v>
      </c>
      <c r="Y410" s="24">
        <v>68</v>
      </c>
      <c r="Z410" s="24">
        <v>69</v>
      </c>
      <c r="AA410" t="s">
        <v>143</v>
      </c>
    </row>
    <row r="411" spans="1:27" x14ac:dyDescent="0.25">
      <c r="A411" s="23" t="s">
        <v>97</v>
      </c>
      <c r="B411" s="24">
        <v>0</v>
      </c>
      <c r="C411" s="24">
        <v>0</v>
      </c>
      <c r="D411" s="24">
        <v>0</v>
      </c>
      <c r="E411" s="24">
        <v>0</v>
      </c>
      <c r="F411" s="24">
        <v>0</v>
      </c>
      <c r="G411" s="24">
        <v>0</v>
      </c>
      <c r="H411" s="24">
        <v>0</v>
      </c>
      <c r="I411" s="24">
        <v>0</v>
      </c>
      <c r="J411" s="24">
        <v>0</v>
      </c>
      <c r="K411" s="24">
        <v>0</v>
      </c>
      <c r="L411" s="24">
        <v>0</v>
      </c>
      <c r="M411" s="24">
        <v>0</v>
      </c>
      <c r="N411" s="24">
        <v>2</v>
      </c>
      <c r="O411" s="24">
        <v>14</v>
      </c>
      <c r="P411" s="24">
        <v>24</v>
      </c>
      <c r="Q411" s="24">
        <v>24</v>
      </c>
      <c r="R411" s="24">
        <v>24</v>
      </c>
      <c r="S411" s="24">
        <v>24</v>
      </c>
      <c r="T411" s="24">
        <v>25</v>
      </c>
      <c r="U411" s="24">
        <v>26</v>
      </c>
      <c r="V411" s="24">
        <v>29</v>
      </c>
      <c r="W411" s="24">
        <v>41</v>
      </c>
      <c r="X411" s="24">
        <v>75</v>
      </c>
      <c r="Y411" s="24">
        <v>95</v>
      </c>
      <c r="Z411" s="24">
        <v>110</v>
      </c>
      <c r="AA411" t="s">
        <v>143</v>
      </c>
    </row>
    <row r="412" spans="1:27" x14ac:dyDescent="0.25">
      <c r="A412" s="23" t="s">
        <v>98</v>
      </c>
      <c r="B412" s="24">
        <v>0</v>
      </c>
      <c r="C412" s="24">
        <v>0</v>
      </c>
      <c r="D412" s="24">
        <v>0</v>
      </c>
      <c r="E412" s="24">
        <v>0</v>
      </c>
      <c r="F412" s="24">
        <v>0</v>
      </c>
      <c r="G412" s="24">
        <v>0</v>
      </c>
      <c r="H412" s="24">
        <v>0</v>
      </c>
      <c r="I412" s="24">
        <v>0</v>
      </c>
      <c r="J412" s="24">
        <v>0</v>
      </c>
      <c r="K412" s="24">
        <v>0</v>
      </c>
      <c r="L412" s="24">
        <v>0</v>
      </c>
      <c r="M412" s="24">
        <v>0</v>
      </c>
      <c r="N412" s="24">
        <v>0</v>
      </c>
      <c r="O412" s="24">
        <v>0</v>
      </c>
      <c r="P412" s="24">
        <v>0</v>
      </c>
      <c r="Q412" s="24">
        <v>0</v>
      </c>
      <c r="R412" s="24">
        <v>0</v>
      </c>
      <c r="S412" s="24">
        <v>0</v>
      </c>
      <c r="T412" s="24">
        <v>1</v>
      </c>
      <c r="U412" s="24">
        <v>1</v>
      </c>
      <c r="V412" s="24">
        <v>2</v>
      </c>
      <c r="W412" s="24">
        <v>4</v>
      </c>
      <c r="X412" s="24">
        <v>12</v>
      </c>
      <c r="Y412" s="24">
        <v>35</v>
      </c>
      <c r="Z412" s="24">
        <v>77</v>
      </c>
      <c r="AA412" t="s">
        <v>143</v>
      </c>
    </row>
    <row r="413" spans="1:27" x14ac:dyDescent="0.25">
      <c r="A413" s="23" t="s">
        <v>99</v>
      </c>
      <c r="B413" s="24">
        <v>0</v>
      </c>
      <c r="C413" s="24">
        <v>0</v>
      </c>
      <c r="D413" s="24">
        <v>0</v>
      </c>
      <c r="E413" s="24">
        <v>0</v>
      </c>
      <c r="F413" s="24">
        <v>0</v>
      </c>
      <c r="G413" s="24">
        <v>0</v>
      </c>
      <c r="H413" s="24">
        <v>0</v>
      </c>
      <c r="I413" s="24">
        <v>0</v>
      </c>
      <c r="J413" s="24">
        <v>0</v>
      </c>
      <c r="K413" s="24">
        <v>0</v>
      </c>
      <c r="L413" s="24">
        <v>0</v>
      </c>
      <c r="M413" s="24">
        <v>0</v>
      </c>
      <c r="N413" s="24">
        <v>0</v>
      </c>
      <c r="O413" s="24">
        <v>0</v>
      </c>
      <c r="P413" s="24">
        <v>0</v>
      </c>
      <c r="Q413" s="24">
        <v>0</v>
      </c>
      <c r="R413" s="24">
        <v>0</v>
      </c>
      <c r="S413" s="24">
        <v>0</v>
      </c>
      <c r="T413" s="24">
        <v>0</v>
      </c>
      <c r="U413" s="24">
        <v>0</v>
      </c>
      <c r="V413" s="24">
        <v>1</v>
      </c>
      <c r="W413" s="24">
        <v>5</v>
      </c>
      <c r="X413" s="24">
        <v>16</v>
      </c>
      <c r="Y413" s="24">
        <v>28</v>
      </c>
      <c r="Z413" s="24">
        <v>55</v>
      </c>
      <c r="AA413" t="s">
        <v>143</v>
      </c>
    </row>
    <row r="414" spans="1:27" x14ac:dyDescent="0.25">
      <c r="A414" s="23" t="s">
        <v>100</v>
      </c>
      <c r="B414" s="24">
        <v>1</v>
      </c>
      <c r="C414" s="24">
        <v>1</v>
      </c>
      <c r="D414" s="24">
        <v>1</v>
      </c>
      <c r="E414" s="24">
        <v>2</v>
      </c>
      <c r="F414" s="24">
        <v>2</v>
      </c>
      <c r="G414" s="24">
        <v>2</v>
      </c>
      <c r="H414" s="24">
        <v>3</v>
      </c>
      <c r="I414" s="24">
        <v>4</v>
      </c>
      <c r="J414" s="24">
        <v>6</v>
      </c>
      <c r="K414" s="24">
        <v>9</v>
      </c>
      <c r="L414" s="24">
        <v>13</v>
      </c>
      <c r="M414" s="24">
        <v>21</v>
      </c>
      <c r="N414" s="24">
        <v>26</v>
      </c>
      <c r="O414" s="24">
        <v>46</v>
      </c>
      <c r="P414" s="24">
        <v>50</v>
      </c>
      <c r="Q414" s="24">
        <v>51</v>
      </c>
      <c r="R414" s="24">
        <v>53</v>
      </c>
      <c r="S414" s="24">
        <v>54</v>
      </c>
      <c r="T414" s="24">
        <v>59</v>
      </c>
      <c r="U414" s="24">
        <v>69</v>
      </c>
      <c r="V414" s="24">
        <v>90</v>
      </c>
      <c r="W414" s="24">
        <v>149</v>
      </c>
      <c r="X414" s="24">
        <v>369</v>
      </c>
      <c r="Y414" s="24">
        <v>746</v>
      </c>
      <c r="Z414" s="24">
        <v>1048</v>
      </c>
      <c r="AA414" t="s">
        <v>143</v>
      </c>
    </row>
    <row r="415" spans="1:27" x14ac:dyDescent="0.25">
      <c r="A415" s="23" t="s">
        <v>101</v>
      </c>
      <c r="B415" s="24">
        <v>0</v>
      </c>
      <c r="C415" s="24">
        <v>0</v>
      </c>
      <c r="D415" s="24">
        <v>1</v>
      </c>
      <c r="E415" s="24">
        <v>1</v>
      </c>
      <c r="F415" s="24">
        <v>1</v>
      </c>
      <c r="G415" s="24">
        <v>1</v>
      </c>
      <c r="H415" s="24">
        <v>2</v>
      </c>
      <c r="I415" s="24">
        <v>2</v>
      </c>
      <c r="J415" s="24">
        <v>3</v>
      </c>
      <c r="K415" s="24">
        <v>4</v>
      </c>
      <c r="L415" s="24">
        <v>5</v>
      </c>
      <c r="M415" s="24">
        <v>7</v>
      </c>
      <c r="N415" s="24">
        <v>9</v>
      </c>
      <c r="O415" s="24">
        <v>23</v>
      </c>
      <c r="P415" s="24">
        <v>27</v>
      </c>
      <c r="Q415" s="24">
        <v>30</v>
      </c>
      <c r="R415" s="24">
        <v>36</v>
      </c>
      <c r="S415" s="24">
        <v>40</v>
      </c>
      <c r="T415" s="24">
        <v>49</v>
      </c>
      <c r="U415" s="24">
        <v>71</v>
      </c>
      <c r="V415" s="24">
        <v>154</v>
      </c>
      <c r="W415" s="24">
        <v>317</v>
      </c>
      <c r="X415" s="24">
        <v>363</v>
      </c>
      <c r="Y415" s="24">
        <v>626</v>
      </c>
      <c r="Z415" s="24">
        <v>785</v>
      </c>
      <c r="AA415" t="s">
        <v>143</v>
      </c>
    </row>
    <row r="416" spans="1:27" x14ac:dyDescent="0.25">
      <c r="A416" s="23" t="s">
        <v>102</v>
      </c>
      <c r="B416" s="24">
        <v>0</v>
      </c>
      <c r="C416" s="24">
        <v>0</v>
      </c>
      <c r="D416" s="24">
        <v>0</v>
      </c>
      <c r="E416" s="24">
        <v>0</v>
      </c>
      <c r="F416" s="24">
        <v>0</v>
      </c>
      <c r="G416" s="24">
        <v>0</v>
      </c>
      <c r="H416" s="24">
        <v>0</v>
      </c>
      <c r="I416" s="24">
        <v>0</v>
      </c>
      <c r="J416" s="24">
        <v>0</v>
      </c>
      <c r="K416" s="24">
        <v>0</v>
      </c>
      <c r="L416" s="24">
        <v>0</v>
      </c>
      <c r="M416" s="24">
        <v>0</v>
      </c>
      <c r="N416" s="24">
        <v>0</v>
      </c>
      <c r="O416" s="24">
        <v>0</v>
      </c>
      <c r="P416" s="24">
        <v>0</v>
      </c>
      <c r="Q416" s="24">
        <v>0</v>
      </c>
      <c r="R416" s="24">
        <v>0</v>
      </c>
      <c r="S416" s="24">
        <v>0</v>
      </c>
      <c r="T416" s="24">
        <v>0</v>
      </c>
      <c r="U416" s="24">
        <v>0</v>
      </c>
      <c r="V416" s="24">
        <v>0</v>
      </c>
      <c r="W416" s="24">
        <v>1</v>
      </c>
      <c r="X416" s="24">
        <v>1</v>
      </c>
      <c r="Y416" s="24">
        <v>2</v>
      </c>
      <c r="Z416" s="24">
        <v>27</v>
      </c>
      <c r="AA416" t="s">
        <v>143</v>
      </c>
    </row>
    <row r="417" spans="1:27" x14ac:dyDescent="0.25">
      <c r="A417" s="23" t="s">
        <v>103</v>
      </c>
      <c r="B417" s="24">
        <v>0</v>
      </c>
      <c r="C417" s="24">
        <v>0</v>
      </c>
      <c r="D417" s="24">
        <v>0</v>
      </c>
      <c r="E417" s="24">
        <v>0</v>
      </c>
      <c r="F417" s="24">
        <v>0</v>
      </c>
      <c r="G417" s="24">
        <v>0</v>
      </c>
      <c r="H417" s="24">
        <v>0</v>
      </c>
      <c r="I417" s="24">
        <v>1</v>
      </c>
      <c r="J417" s="24">
        <v>1</v>
      </c>
      <c r="K417" s="24">
        <v>1</v>
      </c>
      <c r="L417" s="24">
        <v>1</v>
      </c>
      <c r="M417" s="24">
        <v>1</v>
      </c>
      <c r="N417" s="24">
        <v>1</v>
      </c>
      <c r="O417" s="24">
        <v>2</v>
      </c>
      <c r="P417" s="24">
        <v>2</v>
      </c>
      <c r="Q417" s="24">
        <v>2</v>
      </c>
      <c r="R417" s="24">
        <v>3</v>
      </c>
      <c r="S417" s="24">
        <v>24</v>
      </c>
      <c r="T417" s="24">
        <v>59</v>
      </c>
      <c r="U417" s="24">
        <v>115</v>
      </c>
      <c r="V417" s="24">
        <v>134</v>
      </c>
      <c r="W417" s="24">
        <v>172</v>
      </c>
      <c r="X417" s="24">
        <v>238</v>
      </c>
      <c r="Y417" s="24">
        <v>296</v>
      </c>
      <c r="Z417" s="24">
        <v>415</v>
      </c>
      <c r="AA417" t="s">
        <v>143</v>
      </c>
    </row>
    <row r="418" spans="1:27" x14ac:dyDescent="0.25">
      <c r="A418" s="23" t="s">
        <v>104</v>
      </c>
      <c r="B418" s="24">
        <v>0</v>
      </c>
      <c r="C418" s="24">
        <v>0</v>
      </c>
      <c r="D418" s="24">
        <v>0</v>
      </c>
      <c r="E418" s="24">
        <v>0</v>
      </c>
      <c r="F418" s="24">
        <v>0</v>
      </c>
      <c r="G418" s="24">
        <v>0</v>
      </c>
      <c r="H418" s="24">
        <v>0</v>
      </c>
      <c r="I418" s="24">
        <v>0</v>
      </c>
      <c r="J418" s="24">
        <v>0</v>
      </c>
      <c r="K418" s="24">
        <v>0</v>
      </c>
      <c r="L418" s="24">
        <v>0</v>
      </c>
      <c r="M418" s="24">
        <v>0</v>
      </c>
      <c r="N418" s="24">
        <v>0</v>
      </c>
      <c r="O418" s="24">
        <v>0</v>
      </c>
      <c r="P418" s="24">
        <v>0</v>
      </c>
      <c r="Q418" s="24">
        <v>0</v>
      </c>
      <c r="R418" s="24">
        <v>0</v>
      </c>
      <c r="S418" s="24">
        <v>0</v>
      </c>
      <c r="T418" s="24">
        <v>0</v>
      </c>
      <c r="U418" s="24">
        <v>0</v>
      </c>
      <c r="V418" s="24">
        <v>0</v>
      </c>
      <c r="W418" s="24">
        <v>1</v>
      </c>
      <c r="X418" s="24">
        <v>41</v>
      </c>
      <c r="Y418" s="24">
        <v>761</v>
      </c>
      <c r="Z418" s="24">
        <v>1293</v>
      </c>
      <c r="AA418" t="s">
        <v>143</v>
      </c>
    </row>
    <row r="419" spans="1:27" x14ac:dyDescent="0.25">
      <c r="A419" s="23" t="s">
        <v>105</v>
      </c>
      <c r="B419" s="24">
        <v>0</v>
      </c>
      <c r="C419" s="24">
        <v>0</v>
      </c>
      <c r="D419" s="24">
        <v>0</v>
      </c>
      <c r="E419" s="24">
        <v>0</v>
      </c>
      <c r="F419" s="24">
        <v>0</v>
      </c>
      <c r="G419" s="24">
        <v>0</v>
      </c>
      <c r="H419" s="24">
        <v>0</v>
      </c>
      <c r="I419" s="24">
        <v>0</v>
      </c>
      <c r="J419" s="24">
        <v>0</v>
      </c>
      <c r="K419" s="24">
        <v>0</v>
      </c>
      <c r="L419" s="24">
        <v>0</v>
      </c>
      <c r="M419" s="24">
        <v>0</v>
      </c>
      <c r="N419" s="24">
        <v>0</v>
      </c>
      <c r="O419" s="24">
        <v>0</v>
      </c>
      <c r="P419" s="24">
        <v>0</v>
      </c>
      <c r="Q419" s="24">
        <v>0</v>
      </c>
      <c r="R419" s="24">
        <v>0</v>
      </c>
      <c r="S419" s="24">
        <v>0</v>
      </c>
      <c r="T419" s="24">
        <v>1</v>
      </c>
      <c r="U419" s="24">
        <v>4</v>
      </c>
      <c r="V419" s="24">
        <v>12</v>
      </c>
      <c r="W419" s="24">
        <v>57</v>
      </c>
      <c r="X419" s="24">
        <v>142</v>
      </c>
      <c r="Y419" s="24">
        <v>187</v>
      </c>
      <c r="Z419" s="24">
        <v>223</v>
      </c>
      <c r="AA419" t="s">
        <v>143</v>
      </c>
    </row>
    <row r="420" spans="1:27" x14ac:dyDescent="0.25">
      <c r="A420" s="23" t="s">
        <v>106</v>
      </c>
      <c r="B420" s="24">
        <v>0</v>
      </c>
      <c r="C420" s="24">
        <v>0</v>
      </c>
      <c r="D420" s="24">
        <v>0</v>
      </c>
      <c r="E420" s="24">
        <v>0</v>
      </c>
      <c r="F420" s="24">
        <v>0</v>
      </c>
      <c r="G420" s="24">
        <v>0</v>
      </c>
      <c r="H420" s="24">
        <v>0</v>
      </c>
      <c r="I420" s="24">
        <v>0</v>
      </c>
      <c r="J420" s="24">
        <v>0</v>
      </c>
      <c r="K420" s="24">
        <v>0</v>
      </c>
      <c r="L420" s="24">
        <v>0</v>
      </c>
      <c r="M420" s="24">
        <v>0</v>
      </c>
      <c r="N420" s="24">
        <v>0</v>
      </c>
      <c r="O420" s="24">
        <v>0</v>
      </c>
      <c r="P420" s="24">
        <v>0</v>
      </c>
      <c r="Q420" s="24">
        <v>0</v>
      </c>
      <c r="R420" s="24">
        <v>0</v>
      </c>
      <c r="S420" s="24">
        <v>0</v>
      </c>
      <c r="T420" s="24">
        <v>0</v>
      </c>
      <c r="U420" s="24">
        <v>0</v>
      </c>
      <c r="V420" s="24">
        <v>19</v>
      </c>
      <c r="W420" s="24">
        <v>496</v>
      </c>
      <c r="X420" s="24">
        <v>513</v>
      </c>
      <c r="Y420" s="24">
        <v>533</v>
      </c>
      <c r="Z420" s="24">
        <v>533</v>
      </c>
      <c r="AA420" t="s">
        <v>143</v>
      </c>
    </row>
    <row r="421" spans="1:27" x14ac:dyDescent="0.25">
      <c r="A421" s="23" t="s">
        <v>107</v>
      </c>
      <c r="B421" s="24">
        <v>0</v>
      </c>
      <c r="C421" s="24">
        <v>0</v>
      </c>
      <c r="D421" s="24">
        <v>1</v>
      </c>
      <c r="E421" s="24">
        <v>1</v>
      </c>
      <c r="F421" s="24">
        <v>1</v>
      </c>
      <c r="G421" s="24">
        <v>1</v>
      </c>
      <c r="H421" s="24">
        <v>2</v>
      </c>
      <c r="I421" s="24">
        <v>2</v>
      </c>
      <c r="J421" s="24">
        <v>2</v>
      </c>
      <c r="K421" s="24">
        <v>2</v>
      </c>
      <c r="L421" s="24">
        <v>2</v>
      </c>
      <c r="M421" s="24">
        <v>3</v>
      </c>
      <c r="N421" s="24">
        <v>3</v>
      </c>
      <c r="O421" s="24">
        <v>3</v>
      </c>
      <c r="P421" s="24">
        <v>4</v>
      </c>
      <c r="Q421" s="24">
        <v>4</v>
      </c>
      <c r="R421" s="24">
        <v>5</v>
      </c>
      <c r="S421" s="24">
        <v>5</v>
      </c>
      <c r="T421" s="24">
        <v>6</v>
      </c>
      <c r="U421" s="24">
        <v>6</v>
      </c>
      <c r="V421" s="24">
        <v>7</v>
      </c>
      <c r="W421" s="24">
        <v>7</v>
      </c>
      <c r="X421" s="24">
        <v>8</v>
      </c>
      <c r="Y421" s="24">
        <v>9</v>
      </c>
      <c r="Z421" s="24">
        <v>11</v>
      </c>
      <c r="AA421" t="s">
        <v>143</v>
      </c>
    </row>
    <row r="422" spans="1:27" x14ac:dyDescent="0.25">
      <c r="A422" s="23" t="s">
        <v>108</v>
      </c>
      <c r="B422" s="24">
        <v>0</v>
      </c>
      <c r="C422" s="24">
        <v>0</v>
      </c>
      <c r="D422" s="24">
        <v>1</v>
      </c>
      <c r="E422" s="24">
        <v>1</v>
      </c>
      <c r="F422" s="24">
        <v>1</v>
      </c>
      <c r="G422" s="24">
        <v>2</v>
      </c>
      <c r="H422" s="24">
        <v>2</v>
      </c>
      <c r="I422" s="24">
        <v>2</v>
      </c>
      <c r="J422" s="24">
        <v>2</v>
      </c>
      <c r="K422" s="24">
        <v>3</v>
      </c>
      <c r="L422" s="24">
        <v>3</v>
      </c>
      <c r="M422" s="24">
        <v>3</v>
      </c>
      <c r="N422" s="24">
        <v>3</v>
      </c>
      <c r="O422" s="24">
        <v>4</v>
      </c>
      <c r="P422" s="24">
        <v>4</v>
      </c>
      <c r="Q422" s="24">
        <v>4</v>
      </c>
      <c r="R422" s="24">
        <v>5</v>
      </c>
      <c r="S422" s="24">
        <v>6</v>
      </c>
      <c r="T422" s="24">
        <v>8</v>
      </c>
      <c r="U422" s="24">
        <v>9</v>
      </c>
      <c r="V422" s="24">
        <v>11</v>
      </c>
      <c r="W422" s="24">
        <v>12</v>
      </c>
      <c r="X422" s="24">
        <v>24</v>
      </c>
      <c r="Y422" s="24">
        <v>43</v>
      </c>
      <c r="Z422" s="24">
        <v>60</v>
      </c>
      <c r="AA422" t="s">
        <v>143</v>
      </c>
    </row>
    <row r="423" spans="1:27" x14ac:dyDescent="0.25">
      <c r="A423" s="23" t="s">
        <v>109</v>
      </c>
      <c r="B423" s="24">
        <v>0</v>
      </c>
      <c r="C423" s="24">
        <v>0</v>
      </c>
      <c r="D423" s="24">
        <v>0</v>
      </c>
      <c r="E423" s="24">
        <v>0</v>
      </c>
      <c r="F423" s="24">
        <v>0</v>
      </c>
      <c r="G423" s="24">
        <v>0</v>
      </c>
      <c r="H423" s="24">
        <v>0</v>
      </c>
      <c r="I423" s="24">
        <v>1</v>
      </c>
      <c r="J423" s="24">
        <v>1</v>
      </c>
      <c r="K423" s="24">
        <v>1</v>
      </c>
      <c r="L423" s="24">
        <v>2</v>
      </c>
      <c r="M423" s="24">
        <v>3</v>
      </c>
      <c r="N423" s="24">
        <v>4</v>
      </c>
      <c r="O423" s="24">
        <v>6</v>
      </c>
      <c r="P423" s="24">
        <v>8</v>
      </c>
      <c r="Q423" s="24">
        <v>11</v>
      </c>
      <c r="R423" s="24">
        <v>14</v>
      </c>
      <c r="S423" s="24">
        <v>18</v>
      </c>
      <c r="T423" s="24">
        <v>23</v>
      </c>
      <c r="U423" s="24">
        <v>27</v>
      </c>
      <c r="V423" s="24">
        <v>96</v>
      </c>
      <c r="W423" s="24">
        <v>995</v>
      </c>
      <c r="X423" s="24">
        <v>1756</v>
      </c>
      <c r="Y423" s="24">
        <v>2851</v>
      </c>
      <c r="Z423" s="24">
        <v>5377</v>
      </c>
      <c r="AA423" t="s">
        <v>143</v>
      </c>
    </row>
    <row r="424" spans="1:27" x14ac:dyDescent="0.25">
      <c r="A424" s="23" t="s">
        <v>110</v>
      </c>
      <c r="B424" s="24">
        <v>0</v>
      </c>
      <c r="C424" s="24">
        <v>0</v>
      </c>
      <c r="D424" s="24">
        <v>0</v>
      </c>
      <c r="E424" s="24">
        <v>0</v>
      </c>
      <c r="F424" s="24">
        <v>0</v>
      </c>
      <c r="G424" s="24">
        <v>0</v>
      </c>
      <c r="H424" s="24">
        <v>0</v>
      </c>
      <c r="I424" s="24">
        <v>0</v>
      </c>
      <c r="J424" s="24">
        <v>0</v>
      </c>
      <c r="K424" s="24">
        <v>0</v>
      </c>
      <c r="L424" s="24">
        <v>0</v>
      </c>
      <c r="M424" s="24">
        <v>0</v>
      </c>
      <c r="N424" s="24">
        <v>0</v>
      </c>
      <c r="O424" s="24">
        <v>0</v>
      </c>
      <c r="P424" s="24">
        <v>0</v>
      </c>
      <c r="Q424" s="24">
        <v>0</v>
      </c>
      <c r="R424" s="24">
        <v>0</v>
      </c>
      <c r="S424" s="24">
        <v>0</v>
      </c>
      <c r="T424" s="24">
        <v>0</v>
      </c>
      <c r="U424" s="24">
        <v>0</v>
      </c>
      <c r="V424" s="24">
        <v>0</v>
      </c>
      <c r="W424" s="24">
        <v>0</v>
      </c>
      <c r="X424" s="24">
        <v>0</v>
      </c>
      <c r="Y424" s="24">
        <v>0</v>
      </c>
      <c r="Z424" s="24">
        <v>0</v>
      </c>
      <c r="AA424" t="s">
        <v>143</v>
      </c>
    </row>
    <row r="425" spans="1:27" x14ac:dyDescent="0.25">
      <c r="A425" s="23" t="s">
        <v>111</v>
      </c>
      <c r="B425" s="24">
        <v>0</v>
      </c>
      <c r="C425" s="24">
        <v>0</v>
      </c>
      <c r="D425" s="24">
        <v>4</v>
      </c>
      <c r="E425" s="24">
        <v>4</v>
      </c>
      <c r="F425" s="24">
        <v>4</v>
      </c>
      <c r="G425" s="24">
        <v>5</v>
      </c>
      <c r="H425" s="24">
        <v>5</v>
      </c>
      <c r="I425" s="24">
        <v>5</v>
      </c>
      <c r="J425" s="24">
        <v>5</v>
      </c>
      <c r="K425" s="24">
        <v>6</v>
      </c>
      <c r="L425" s="24">
        <v>6</v>
      </c>
      <c r="M425" s="24">
        <v>6</v>
      </c>
      <c r="N425" s="24">
        <v>6</v>
      </c>
      <c r="O425" s="24">
        <v>7</v>
      </c>
      <c r="P425" s="24">
        <v>7</v>
      </c>
      <c r="Q425" s="24">
        <v>7</v>
      </c>
      <c r="R425" s="24">
        <v>8</v>
      </c>
      <c r="S425" s="24">
        <v>8</v>
      </c>
      <c r="T425" s="24">
        <v>0</v>
      </c>
      <c r="U425" s="24">
        <v>0</v>
      </c>
      <c r="V425" s="24">
        <v>0</v>
      </c>
      <c r="W425" s="24">
        <v>0</v>
      </c>
      <c r="X425" s="24">
        <v>0</v>
      </c>
      <c r="Y425" s="24">
        <v>0</v>
      </c>
      <c r="Z425" s="24">
        <v>0</v>
      </c>
      <c r="AA425" t="s">
        <v>143</v>
      </c>
    </row>
    <row r="426" spans="1:27" x14ac:dyDescent="0.25">
      <c r="A426" s="23" t="s">
        <v>112</v>
      </c>
      <c r="B426" s="24">
        <v>0</v>
      </c>
      <c r="C426" s="24">
        <v>0</v>
      </c>
      <c r="D426" s="24">
        <v>0</v>
      </c>
      <c r="E426" s="24">
        <v>0</v>
      </c>
      <c r="F426" s="24">
        <v>0</v>
      </c>
      <c r="G426" s="24">
        <v>0</v>
      </c>
      <c r="H426" s="24">
        <v>0</v>
      </c>
      <c r="I426" s="24">
        <v>0</v>
      </c>
      <c r="J426" s="24">
        <v>0</v>
      </c>
      <c r="K426" s="24">
        <v>0</v>
      </c>
      <c r="L426" s="24">
        <v>0</v>
      </c>
      <c r="M426" s="24">
        <v>0</v>
      </c>
      <c r="N426" s="24">
        <v>0</v>
      </c>
      <c r="O426" s="24">
        <v>0</v>
      </c>
      <c r="P426" s="24">
        <v>0</v>
      </c>
      <c r="Q426" s="24">
        <v>0</v>
      </c>
      <c r="R426" s="24">
        <v>0</v>
      </c>
      <c r="S426" s="24">
        <v>0</v>
      </c>
      <c r="T426" s="24">
        <v>0</v>
      </c>
      <c r="U426" s="24">
        <v>0</v>
      </c>
      <c r="V426" s="24">
        <v>0</v>
      </c>
      <c r="W426" s="24">
        <v>0</v>
      </c>
      <c r="X426" s="24">
        <v>0</v>
      </c>
      <c r="Y426" s="24">
        <v>0</v>
      </c>
      <c r="Z426" s="24">
        <v>0</v>
      </c>
      <c r="AA426" t="s">
        <v>143</v>
      </c>
    </row>
    <row r="427" spans="1:27" x14ac:dyDescent="0.25">
      <c r="A427" s="23" t="s">
        <v>113</v>
      </c>
      <c r="B427" s="24">
        <v>0</v>
      </c>
      <c r="C427" s="24">
        <v>0</v>
      </c>
      <c r="D427" s="24">
        <v>0</v>
      </c>
      <c r="E427" s="24">
        <v>0</v>
      </c>
      <c r="F427" s="24">
        <v>0</v>
      </c>
      <c r="G427" s="24">
        <v>0</v>
      </c>
      <c r="H427" s="24">
        <v>0</v>
      </c>
      <c r="I427" s="24">
        <v>0</v>
      </c>
      <c r="J427" s="24">
        <v>0</v>
      </c>
      <c r="K427" s="24">
        <v>0</v>
      </c>
      <c r="L427" s="24">
        <v>0</v>
      </c>
      <c r="M427" s="24">
        <v>0</v>
      </c>
      <c r="N427" s="24">
        <v>0</v>
      </c>
      <c r="O427" s="24">
        <v>0</v>
      </c>
      <c r="P427" s="24">
        <v>0</v>
      </c>
      <c r="Q427" s="24">
        <v>0</v>
      </c>
      <c r="R427" s="24">
        <v>0</v>
      </c>
      <c r="S427" s="24">
        <v>0</v>
      </c>
      <c r="T427" s="24">
        <v>0</v>
      </c>
      <c r="U427" s="24">
        <v>0</v>
      </c>
      <c r="V427" s="24">
        <v>0</v>
      </c>
      <c r="W427" s="24">
        <v>2</v>
      </c>
      <c r="X427" s="24">
        <v>4</v>
      </c>
      <c r="Y427" s="24">
        <v>7</v>
      </c>
      <c r="Z427" s="24">
        <v>15</v>
      </c>
      <c r="AA427" t="s">
        <v>143</v>
      </c>
    </row>
    <row r="428" spans="1:27" x14ac:dyDescent="0.25">
      <c r="A428" s="23" t="s">
        <v>114</v>
      </c>
      <c r="B428" s="24">
        <v>0</v>
      </c>
      <c r="C428" s="24">
        <v>0</v>
      </c>
      <c r="D428" s="24">
        <v>0</v>
      </c>
      <c r="E428" s="24">
        <v>0</v>
      </c>
      <c r="F428" s="24">
        <v>0</v>
      </c>
      <c r="G428" s="24">
        <v>0</v>
      </c>
      <c r="H428" s="24">
        <v>0</v>
      </c>
      <c r="I428" s="24">
        <v>0</v>
      </c>
      <c r="J428" s="24">
        <v>0</v>
      </c>
      <c r="K428" s="24">
        <v>0</v>
      </c>
      <c r="L428" s="24">
        <v>0</v>
      </c>
      <c r="M428" s="24">
        <v>0</v>
      </c>
      <c r="N428" s="24">
        <v>0</v>
      </c>
      <c r="O428" s="24">
        <v>0</v>
      </c>
      <c r="P428" s="24">
        <v>0</v>
      </c>
      <c r="Q428" s="24">
        <v>0</v>
      </c>
      <c r="R428" s="24">
        <v>0</v>
      </c>
      <c r="S428" s="24">
        <v>0</v>
      </c>
      <c r="T428" s="24">
        <v>0</v>
      </c>
      <c r="U428" s="24">
        <v>0</v>
      </c>
      <c r="V428" s="24">
        <v>0</v>
      </c>
      <c r="W428" s="24">
        <v>0</v>
      </c>
      <c r="X428" s="24">
        <v>0</v>
      </c>
      <c r="Y428" s="24">
        <v>0</v>
      </c>
      <c r="Z428" s="24">
        <v>0</v>
      </c>
      <c r="AA428" t="s">
        <v>143</v>
      </c>
    </row>
    <row r="429" spans="1:27" x14ac:dyDescent="0.25">
      <c r="A429" s="23" t="s">
        <v>115</v>
      </c>
      <c r="B429" s="24">
        <v>0</v>
      </c>
      <c r="C429" s="24">
        <v>0</v>
      </c>
      <c r="D429" s="24">
        <v>0</v>
      </c>
      <c r="E429" s="24">
        <v>0</v>
      </c>
      <c r="F429" s="24">
        <v>0</v>
      </c>
      <c r="G429" s="24">
        <v>0</v>
      </c>
      <c r="H429" s="24">
        <v>0</v>
      </c>
      <c r="I429" s="24">
        <v>0</v>
      </c>
      <c r="J429" s="24">
        <v>0</v>
      </c>
      <c r="K429" s="24">
        <v>0</v>
      </c>
      <c r="L429" s="24">
        <v>0</v>
      </c>
      <c r="M429" s="24">
        <v>0</v>
      </c>
      <c r="N429" s="24">
        <v>0</v>
      </c>
      <c r="O429" s="24">
        <v>0</v>
      </c>
      <c r="P429" s="24">
        <v>0</v>
      </c>
      <c r="Q429" s="24">
        <v>0</v>
      </c>
      <c r="R429" s="24">
        <v>0</v>
      </c>
      <c r="S429" s="24">
        <v>0</v>
      </c>
      <c r="T429" s="24">
        <v>0</v>
      </c>
      <c r="U429" s="24">
        <v>0</v>
      </c>
      <c r="V429" s="24">
        <v>0</v>
      </c>
      <c r="W429" s="24">
        <v>0</v>
      </c>
      <c r="X429" s="24">
        <v>0</v>
      </c>
      <c r="Y429" s="24">
        <v>0</v>
      </c>
      <c r="Z429" s="24">
        <v>6</v>
      </c>
      <c r="AA429" t="s">
        <v>143</v>
      </c>
    </row>
    <row r="430" spans="1:27" x14ac:dyDescent="0.25">
      <c r="A430" s="23" t="s">
        <v>116</v>
      </c>
      <c r="B430" s="24">
        <v>0</v>
      </c>
      <c r="C430" s="24">
        <v>0</v>
      </c>
      <c r="D430" s="24">
        <v>0</v>
      </c>
      <c r="E430" s="24">
        <v>0</v>
      </c>
      <c r="F430" s="24">
        <v>0</v>
      </c>
      <c r="G430" s="24">
        <v>0</v>
      </c>
      <c r="H430" s="24">
        <v>0</v>
      </c>
      <c r="I430" s="24">
        <v>0</v>
      </c>
      <c r="J430" s="24">
        <v>0</v>
      </c>
      <c r="K430" s="24">
        <v>0</v>
      </c>
      <c r="L430" s="24">
        <v>0</v>
      </c>
      <c r="M430" s="24">
        <v>0</v>
      </c>
      <c r="N430" s="24">
        <v>0</v>
      </c>
      <c r="O430" s="24">
        <v>0</v>
      </c>
      <c r="P430" s="24">
        <v>0</v>
      </c>
      <c r="Q430" s="24">
        <v>0</v>
      </c>
      <c r="R430" s="24">
        <v>0</v>
      </c>
      <c r="S430" s="24">
        <v>0</v>
      </c>
      <c r="T430" s="24">
        <v>0</v>
      </c>
      <c r="U430" s="24">
        <v>0</v>
      </c>
      <c r="V430" s="24">
        <v>0</v>
      </c>
      <c r="W430" s="24">
        <v>0</v>
      </c>
      <c r="X430" s="24">
        <v>0</v>
      </c>
      <c r="Y430" s="24">
        <v>0</v>
      </c>
      <c r="Z430" s="24">
        <v>40</v>
      </c>
      <c r="AA430" t="s">
        <v>143</v>
      </c>
    </row>
    <row r="431" spans="1:27" x14ac:dyDescent="0.25">
      <c r="A431" s="23" t="s">
        <v>117</v>
      </c>
      <c r="B431" s="24">
        <v>0</v>
      </c>
      <c r="C431" s="24">
        <v>0</v>
      </c>
      <c r="D431" s="24">
        <v>0</v>
      </c>
      <c r="E431" s="24">
        <v>0</v>
      </c>
      <c r="F431" s="24">
        <v>0</v>
      </c>
      <c r="G431" s="24">
        <v>0</v>
      </c>
      <c r="H431" s="24">
        <v>0</v>
      </c>
      <c r="I431" s="24">
        <v>0</v>
      </c>
      <c r="J431" s="24">
        <v>0</v>
      </c>
      <c r="K431" s="24">
        <v>0</v>
      </c>
      <c r="L431" s="24">
        <v>0</v>
      </c>
      <c r="M431" s="24">
        <v>0</v>
      </c>
      <c r="N431" s="24">
        <v>0</v>
      </c>
      <c r="O431" s="24">
        <v>0</v>
      </c>
      <c r="P431" s="24">
        <v>0</v>
      </c>
      <c r="Q431" s="24">
        <v>0</v>
      </c>
      <c r="R431" s="24">
        <v>0</v>
      </c>
      <c r="S431" s="24">
        <v>0</v>
      </c>
      <c r="T431" s="24">
        <v>0</v>
      </c>
      <c r="U431" s="24">
        <v>0</v>
      </c>
      <c r="V431" s="24">
        <v>0</v>
      </c>
      <c r="W431" s="24">
        <v>0</v>
      </c>
      <c r="X431" s="24">
        <v>0</v>
      </c>
      <c r="Y431" s="24">
        <v>0</v>
      </c>
      <c r="Z431" s="24">
        <v>0</v>
      </c>
      <c r="AA431" t="s">
        <v>143</v>
      </c>
    </row>
    <row r="432" spans="1:27" x14ac:dyDescent="0.25">
      <c r="A432" s="23" t="s">
        <v>118</v>
      </c>
      <c r="B432" s="25" t="s">
        <v>94</v>
      </c>
      <c r="C432" s="25" t="s">
        <v>94</v>
      </c>
      <c r="D432" s="25" t="s">
        <v>94</v>
      </c>
      <c r="E432" s="25" t="s">
        <v>94</v>
      </c>
      <c r="F432" s="25" t="s">
        <v>94</v>
      </c>
      <c r="G432" s="25" t="s">
        <v>94</v>
      </c>
      <c r="H432" s="25" t="s">
        <v>94</v>
      </c>
      <c r="I432" s="25" t="s">
        <v>94</v>
      </c>
      <c r="J432" s="25" t="s">
        <v>94</v>
      </c>
      <c r="K432" s="25" t="s">
        <v>94</v>
      </c>
      <c r="L432" s="24">
        <v>0</v>
      </c>
      <c r="M432" s="24">
        <v>0</v>
      </c>
      <c r="N432" s="24">
        <v>0</v>
      </c>
      <c r="O432" s="24">
        <v>0</v>
      </c>
      <c r="P432" s="24">
        <v>0</v>
      </c>
      <c r="Q432" s="24">
        <v>0</v>
      </c>
      <c r="R432" s="24">
        <v>0</v>
      </c>
      <c r="S432" s="24">
        <v>0</v>
      </c>
      <c r="T432" s="24">
        <v>0</v>
      </c>
      <c r="U432" s="24">
        <v>0</v>
      </c>
      <c r="V432" s="24">
        <v>0</v>
      </c>
      <c r="W432" s="24">
        <v>0</v>
      </c>
      <c r="X432" s="24">
        <v>0</v>
      </c>
      <c r="Y432" s="24">
        <v>0</v>
      </c>
      <c r="Z432" s="24">
        <v>0</v>
      </c>
      <c r="AA432" t="s">
        <v>143</v>
      </c>
    </row>
    <row r="433" spans="1:27" x14ac:dyDescent="0.25">
      <c r="A433" s="23" t="s">
        <v>119</v>
      </c>
      <c r="B433" s="24">
        <v>0</v>
      </c>
      <c r="C433" s="24">
        <v>0</v>
      </c>
      <c r="D433" s="24">
        <v>0</v>
      </c>
      <c r="E433" s="24">
        <v>0</v>
      </c>
      <c r="F433" s="24">
        <v>0</v>
      </c>
      <c r="G433" s="24">
        <v>0</v>
      </c>
      <c r="H433" s="24">
        <v>0</v>
      </c>
      <c r="I433" s="24">
        <v>0</v>
      </c>
      <c r="J433" s="24">
        <v>0</v>
      </c>
      <c r="K433" s="24">
        <v>0</v>
      </c>
      <c r="L433" s="24">
        <v>0</v>
      </c>
      <c r="M433" s="24">
        <v>0</v>
      </c>
      <c r="N433" s="24">
        <v>0</v>
      </c>
      <c r="O433" s="24">
        <v>0</v>
      </c>
      <c r="P433" s="24">
        <v>0</v>
      </c>
      <c r="Q433" s="24">
        <v>0</v>
      </c>
      <c r="R433" s="24">
        <v>0</v>
      </c>
      <c r="S433" s="24">
        <v>0</v>
      </c>
      <c r="T433" s="24">
        <v>0</v>
      </c>
      <c r="U433" s="24">
        <v>0</v>
      </c>
      <c r="V433" s="24">
        <v>0</v>
      </c>
      <c r="W433" s="24">
        <v>0</v>
      </c>
      <c r="X433" s="24">
        <v>0</v>
      </c>
      <c r="Y433" s="24">
        <v>0</v>
      </c>
      <c r="Z433" s="24">
        <v>1</v>
      </c>
      <c r="AA433" t="s">
        <v>143</v>
      </c>
    </row>
    <row r="434" spans="1:27" x14ac:dyDescent="0.25">
      <c r="A434" s="23" t="s">
        <v>120</v>
      </c>
      <c r="B434" s="24">
        <v>0</v>
      </c>
      <c r="C434" s="24">
        <v>0</v>
      </c>
      <c r="D434" s="24">
        <v>0</v>
      </c>
      <c r="E434" s="24">
        <v>0</v>
      </c>
      <c r="F434" s="24">
        <v>0</v>
      </c>
      <c r="G434" s="24">
        <v>0</v>
      </c>
      <c r="H434" s="24">
        <v>0</v>
      </c>
      <c r="I434" s="24">
        <v>0</v>
      </c>
      <c r="J434" s="24">
        <v>0</v>
      </c>
      <c r="K434" s="24">
        <v>0</v>
      </c>
      <c r="L434" s="24">
        <v>0</v>
      </c>
      <c r="M434" s="24">
        <v>0</v>
      </c>
      <c r="N434" s="24">
        <v>0</v>
      </c>
      <c r="O434" s="24">
        <v>0</v>
      </c>
      <c r="P434" s="24">
        <v>0</v>
      </c>
      <c r="Q434" s="24">
        <v>0</v>
      </c>
      <c r="R434" s="24">
        <v>0</v>
      </c>
      <c r="S434" s="24">
        <v>0</v>
      </c>
      <c r="T434" s="24">
        <v>0</v>
      </c>
      <c r="U434" s="24">
        <v>0</v>
      </c>
      <c r="V434" s="24">
        <v>2</v>
      </c>
      <c r="W434" s="24">
        <v>148</v>
      </c>
      <c r="X434" s="24">
        <v>319</v>
      </c>
      <c r="Y434" s="24">
        <v>612</v>
      </c>
      <c r="Z434" s="24">
        <v>411</v>
      </c>
      <c r="AA434" t="s">
        <v>143</v>
      </c>
    </row>
    <row r="436" spans="1:27" x14ac:dyDescent="0.25">
      <c r="A436" s="21" t="s">
        <v>121</v>
      </c>
    </row>
    <row r="437" spans="1:27" x14ac:dyDescent="0.25">
      <c r="A437" s="21" t="s">
        <v>94</v>
      </c>
      <c r="B437" s="21" t="s">
        <v>122</v>
      </c>
    </row>
    <row r="439" spans="1:27" x14ac:dyDescent="0.25">
      <c r="A439" s="21" t="s">
        <v>54</v>
      </c>
      <c r="B439" s="21" t="s">
        <v>55</v>
      </c>
    </row>
    <row r="440" spans="1:27" x14ac:dyDescent="0.25">
      <c r="A440" s="21" t="s">
        <v>56</v>
      </c>
      <c r="B440" s="21" t="s">
        <v>57</v>
      </c>
    </row>
    <row r="441" spans="1:27" x14ac:dyDescent="0.25">
      <c r="A441" s="21" t="s">
        <v>58</v>
      </c>
      <c r="B441" s="21" t="s">
        <v>131</v>
      </c>
    </row>
    <row r="443" spans="1:27" x14ac:dyDescent="0.25">
      <c r="A443" s="23" t="s">
        <v>60</v>
      </c>
      <c r="B443" s="23" t="s">
        <v>61</v>
      </c>
      <c r="C443" s="23" t="s">
        <v>62</v>
      </c>
      <c r="D443" s="23" t="s">
        <v>63</v>
      </c>
      <c r="E443" s="23" t="s">
        <v>64</v>
      </c>
      <c r="F443" s="23" t="s">
        <v>65</v>
      </c>
      <c r="G443" s="23" t="s">
        <v>66</v>
      </c>
      <c r="H443" s="23" t="s">
        <v>67</v>
      </c>
      <c r="I443" s="23" t="s">
        <v>68</v>
      </c>
      <c r="J443" s="23" t="s">
        <v>69</v>
      </c>
      <c r="K443" s="23" t="s">
        <v>70</v>
      </c>
      <c r="L443" s="23" t="s">
        <v>0</v>
      </c>
      <c r="M443" s="23" t="s">
        <v>3</v>
      </c>
      <c r="N443" s="23" t="s">
        <v>71</v>
      </c>
      <c r="O443" s="23" t="s">
        <v>72</v>
      </c>
      <c r="P443" s="23" t="s">
        <v>4</v>
      </c>
      <c r="Q443" s="23" t="s">
        <v>73</v>
      </c>
      <c r="R443" s="23" t="s">
        <v>5</v>
      </c>
      <c r="S443" s="23" t="s">
        <v>74</v>
      </c>
      <c r="T443" s="23" t="s">
        <v>6</v>
      </c>
      <c r="U443" s="23" t="s">
        <v>75</v>
      </c>
      <c r="V443" s="23" t="s">
        <v>76</v>
      </c>
      <c r="W443" s="23" t="s">
        <v>77</v>
      </c>
      <c r="X443" s="23" t="s">
        <v>78</v>
      </c>
      <c r="Y443" s="23" t="s">
        <v>79</v>
      </c>
      <c r="Z443" s="23" t="s">
        <v>80</v>
      </c>
    </row>
    <row r="444" spans="1:27" x14ac:dyDescent="0.25">
      <c r="A444" s="23" t="s">
        <v>81</v>
      </c>
      <c r="B444" s="24">
        <v>0</v>
      </c>
      <c r="C444" s="24">
        <v>0</v>
      </c>
      <c r="D444" s="24">
        <v>0</v>
      </c>
      <c r="E444" s="24">
        <v>0</v>
      </c>
      <c r="F444" s="24">
        <v>0</v>
      </c>
      <c r="G444" s="24">
        <v>0</v>
      </c>
      <c r="H444" s="24">
        <v>0</v>
      </c>
      <c r="I444" s="24">
        <v>0</v>
      </c>
      <c r="J444" s="24">
        <v>0</v>
      </c>
      <c r="K444" s="24">
        <v>0</v>
      </c>
      <c r="L444" s="24">
        <v>0</v>
      </c>
      <c r="M444" s="24">
        <v>0</v>
      </c>
      <c r="N444" s="24">
        <v>0</v>
      </c>
      <c r="O444" s="24">
        <v>0</v>
      </c>
      <c r="P444" s="24">
        <v>0</v>
      </c>
      <c r="Q444" s="24">
        <v>0</v>
      </c>
      <c r="R444" s="24">
        <v>0</v>
      </c>
      <c r="S444" s="24">
        <v>0</v>
      </c>
      <c r="T444" s="24">
        <v>0</v>
      </c>
      <c r="U444" s="24">
        <v>0</v>
      </c>
      <c r="V444" s="24">
        <v>0</v>
      </c>
      <c r="W444" s="24">
        <v>0</v>
      </c>
      <c r="X444" s="24">
        <v>0</v>
      </c>
      <c r="Y444" s="24">
        <v>0</v>
      </c>
      <c r="Z444" s="24">
        <v>0</v>
      </c>
      <c r="AA444" t="s">
        <v>144</v>
      </c>
    </row>
    <row r="445" spans="1:27" x14ac:dyDescent="0.25">
      <c r="A445" s="23" t="s">
        <v>82</v>
      </c>
      <c r="B445" s="24">
        <v>0</v>
      </c>
      <c r="C445" s="24">
        <v>0</v>
      </c>
      <c r="D445" s="24">
        <v>0</v>
      </c>
      <c r="E445" s="24">
        <v>0</v>
      </c>
      <c r="F445" s="24">
        <v>0</v>
      </c>
      <c r="G445" s="24">
        <v>0</v>
      </c>
      <c r="H445" s="24">
        <v>0</v>
      </c>
      <c r="I445" s="24">
        <v>0</v>
      </c>
      <c r="J445" s="24">
        <v>0</v>
      </c>
      <c r="K445" s="24">
        <v>0</v>
      </c>
      <c r="L445" s="24">
        <v>0</v>
      </c>
      <c r="M445" s="24">
        <v>0</v>
      </c>
      <c r="N445" s="24">
        <v>0</v>
      </c>
      <c r="O445" s="24">
        <v>0</v>
      </c>
      <c r="P445" s="24">
        <v>0</v>
      </c>
      <c r="Q445" s="24">
        <v>0</v>
      </c>
      <c r="R445" s="24">
        <v>0</v>
      </c>
      <c r="S445" s="24">
        <v>0</v>
      </c>
      <c r="T445" s="24">
        <v>0</v>
      </c>
      <c r="U445" s="24">
        <v>0</v>
      </c>
      <c r="V445" s="24">
        <v>0</v>
      </c>
      <c r="W445" s="24">
        <v>0</v>
      </c>
      <c r="X445" s="24">
        <v>0</v>
      </c>
      <c r="Y445" s="24">
        <v>0</v>
      </c>
      <c r="Z445" s="24">
        <v>0</v>
      </c>
      <c r="AA445" t="s">
        <v>144</v>
      </c>
    </row>
    <row r="446" spans="1:27" x14ac:dyDescent="0.25">
      <c r="A446" s="23" t="s">
        <v>83</v>
      </c>
      <c r="B446" s="24">
        <v>0</v>
      </c>
      <c r="C446" s="24">
        <v>0</v>
      </c>
      <c r="D446" s="24">
        <v>0</v>
      </c>
      <c r="E446" s="24">
        <v>0</v>
      </c>
      <c r="F446" s="24">
        <v>0</v>
      </c>
      <c r="G446" s="24">
        <v>0</v>
      </c>
      <c r="H446" s="24">
        <v>0</v>
      </c>
      <c r="I446" s="24">
        <v>0</v>
      </c>
      <c r="J446" s="24">
        <v>0</v>
      </c>
      <c r="K446" s="24">
        <v>0</v>
      </c>
      <c r="L446" s="24">
        <v>0</v>
      </c>
      <c r="M446" s="24">
        <v>0</v>
      </c>
      <c r="N446" s="24">
        <v>0</v>
      </c>
      <c r="O446" s="24">
        <v>0</v>
      </c>
      <c r="P446" s="24">
        <v>0</v>
      </c>
      <c r="Q446" s="24">
        <v>0</v>
      </c>
      <c r="R446" s="24">
        <v>0</v>
      </c>
      <c r="S446" s="24">
        <v>0</v>
      </c>
      <c r="T446" s="24">
        <v>0</v>
      </c>
      <c r="U446" s="24">
        <v>0</v>
      </c>
      <c r="V446" s="24">
        <v>0</v>
      </c>
      <c r="W446" s="24">
        <v>0</v>
      </c>
      <c r="X446" s="24">
        <v>0</v>
      </c>
      <c r="Y446" s="24">
        <v>0</v>
      </c>
      <c r="Z446" s="24">
        <v>0</v>
      </c>
      <c r="AA446" t="s">
        <v>144</v>
      </c>
    </row>
    <row r="447" spans="1:27" x14ac:dyDescent="0.25">
      <c r="A447" s="23" t="s">
        <v>84</v>
      </c>
      <c r="B447" s="24">
        <v>0</v>
      </c>
      <c r="C447" s="24">
        <v>0</v>
      </c>
      <c r="D447" s="24">
        <v>0</v>
      </c>
      <c r="E447" s="24">
        <v>0</v>
      </c>
      <c r="F447" s="24">
        <v>0</v>
      </c>
      <c r="G447" s="24">
        <v>0</v>
      </c>
      <c r="H447" s="24">
        <v>0</v>
      </c>
      <c r="I447" s="24">
        <v>0</v>
      </c>
      <c r="J447" s="24">
        <v>0</v>
      </c>
      <c r="K447" s="24">
        <v>0</v>
      </c>
      <c r="L447" s="24">
        <v>0</v>
      </c>
      <c r="M447" s="24">
        <v>0</v>
      </c>
      <c r="N447" s="24">
        <v>0</v>
      </c>
      <c r="O447" s="24">
        <v>0</v>
      </c>
      <c r="P447" s="24">
        <v>0</v>
      </c>
      <c r="Q447" s="24">
        <v>0</v>
      </c>
      <c r="R447" s="24">
        <v>0</v>
      </c>
      <c r="S447" s="24">
        <v>0</v>
      </c>
      <c r="T447" s="24">
        <v>0</v>
      </c>
      <c r="U447" s="24">
        <v>0</v>
      </c>
      <c r="V447" s="24">
        <v>0</v>
      </c>
      <c r="W447" s="24">
        <v>0</v>
      </c>
      <c r="X447" s="24">
        <v>0</v>
      </c>
      <c r="Y447" s="24">
        <v>0</v>
      </c>
      <c r="Z447" s="24">
        <v>0</v>
      </c>
      <c r="AA447" t="s">
        <v>144</v>
      </c>
    </row>
    <row r="448" spans="1:27" x14ac:dyDescent="0.25">
      <c r="A448" s="23" t="s">
        <v>85</v>
      </c>
      <c r="B448" s="24">
        <v>0</v>
      </c>
      <c r="C448" s="24">
        <v>0</v>
      </c>
      <c r="D448" s="24">
        <v>0</v>
      </c>
      <c r="E448" s="24">
        <v>0</v>
      </c>
      <c r="F448" s="24">
        <v>0</v>
      </c>
      <c r="G448" s="24">
        <v>0</v>
      </c>
      <c r="H448" s="24">
        <v>0</v>
      </c>
      <c r="I448" s="24">
        <v>0</v>
      </c>
      <c r="J448" s="24">
        <v>0</v>
      </c>
      <c r="K448" s="24">
        <v>0</v>
      </c>
      <c r="L448" s="24">
        <v>0</v>
      </c>
      <c r="M448" s="24">
        <v>0</v>
      </c>
      <c r="N448" s="24">
        <v>0</v>
      </c>
      <c r="O448" s="24">
        <v>0</v>
      </c>
      <c r="P448" s="24">
        <v>0</v>
      </c>
      <c r="Q448" s="24">
        <v>0</v>
      </c>
      <c r="R448" s="24">
        <v>0</v>
      </c>
      <c r="S448" s="24">
        <v>0</v>
      </c>
      <c r="T448" s="24">
        <v>0</v>
      </c>
      <c r="U448" s="24">
        <v>2</v>
      </c>
      <c r="V448" s="24">
        <v>2</v>
      </c>
      <c r="W448" s="24">
        <v>2</v>
      </c>
      <c r="X448" s="24">
        <v>2</v>
      </c>
      <c r="Y448" s="24">
        <v>2</v>
      </c>
      <c r="Z448" s="24">
        <v>2</v>
      </c>
      <c r="AA448" t="s">
        <v>144</v>
      </c>
    </row>
    <row r="449" spans="1:27" x14ac:dyDescent="0.25">
      <c r="A449" s="23" t="s">
        <v>86</v>
      </c>
      <c r="B449" s="24">
        <v>0</v>
      </c>
      <c r="C449" s="24">
        <v>0</v>
      </c>
      <c r="D449" s="24">
        <v>0</v>
      </c>
      <c r="E449" s="24">
        <v>0</v>
      </c>
      <c r="F449" s="24">
        <v>0</v>
      </c>
      <c r="G449" s="24">
        <v>0</v>
      </c>
      <c r="H449" s="24">
        <v>0</v>
      </c>
      <c r="I449" s="24">
        <v>0</v>
      </c>
      <c r="J449" s="24">
        <v>0</v>
      </c>
      <c r="K449" s="24">
        <v>0</v>
      </c>
      <c r="L449" s="24">
        <v>0</v>
      </c>
      <c r="M449" s="24">
        <v>0</v>
      </c>
      <c r="N449" s="24">
        <v>0</v>
      </c>
      <c r="O449" s="24">
        <v>0</v>
      </c>
      <c r="P449" s="24">
        <v>0</v>
      </c>
      <c r="Q449" s="24">
        <v>0</v>
      </c>
      <c r="R449" s="24">
        <v>0</v>
      </c>
      <c r="S449" s="24">
        <v>0</v>
      </c>
      <c r="T449" s="24">
        <v>0</v>
      </c>
      <c r="U449" s="24">
        <v>0</v>
      </c>
      <c r="V449" s="24">
        <v>0</v>
      </c>
      <c r="W449" s="24">
        <v>0</v>
      </c>
      <c r="X449" s="24">
        <v>0</v>
      </c>
      <c r="Y449" s="24">
        <v>0</v>
      </c>
      <c r="Z449" s="24">
        <v>0</v>
      </c>
      <c r="AA449" t="s">
        <v>144</v>
      </c>
    </row>
    <row r="450" spans="1:27" x14ac:dyDescent="0.25">
      <c r="A450" s="23" t="s">
        <v>87</v>
      </c>
      <c r="B450" s="24">
        <v>0</v>
      </c>
      <c r="C450" s="24">
        <v>0</v>
      </c>
      <c r="D450" s="24">
        <v>0</v>
      </c>
      <c r="E450" s="24">
        <v>0</v>
      </c>
      <c r="F450" s="24">
        <v>0</v>
      </c>
      <c r="G450" s="24">
        <v>0</v>
      </c>
      <c r="H450" s="24">
        <v>0</v>
      </c>
      <c r="I450" s="24">
        <v>0</v>
      </c>
      <c r="J450" s="24">
        <v>0</v>
      </c>
      <c r="K450" s="24">
        <v>0</v>
      </c>
      <c r="L450" s="24">
        <v>0</v>
      </c>
      <c r="M450" s="24">
        <v>0</v>
      </c>
      <c r="N450" s="24">
        <v>0</v>
      </c>
      <c r="O450" s="24">
        <v>0</v>
      </c>
      <c r="P450" s="24">
        <v>0</v>
      </c>
      <c r="Q450" s="24">
        <v>0</v>
      </c>
      <c r="R450" s="24">
        <v>0</v>
      </c>
      <c r="S450" s="24">
        <v>0</v>
      </c>
      <c r="T450" s="24">
        <v>0</v>
      </c>
      <c r="U450" s="24">
        <v>0</v>
      </c>
      <c r="V450" s="24">
        <v>0</v>
      </c>
      <c r="W450" s="24">
        <v>0</v>
      </c>
      <c r="X450" s="24">
        <v>0</v>
      </c>
      <c r="Y450" s="24">
        <v>0</v>
      </c>
      <c r="Z450" s="24">
        <v>0</v>
      </c>
      <c r="AA450" t="s">
        <v>144</v>
      </c>
    </row>
    <row r="451" spans="1:27" x14ac:dyDescent="0.25">
      <c r="A451" s="23" t="s">
        <v>88</v>
      </c>
      <c r="B451" s="24">
        <v>0</v>
      </c>
      <c r="C451" s="24">
        <v>0</v>
      </c>
      <c r="D451" s="24">
        <v>0</v>
      </c>
      <c r="E451" s="24">
        <v>0</v>
      </c>
      <c r="F451" s="24">
        <v>0</v>
      </c>
      <c r="G451" s="24">
        <v>0</v>
      </c>
      <c r="H451" s="24">
        <v>0</v>
      </c>
      <c r="I451" s="24">
        <v>0</v>
      </c>
      <c r="J451" s="24">
        <v>0</v>
      </c>
      <c r="K451" s="24">
        <v>0</v>
      </c>
      <c r="L451" s="24">
        <v>0</v>
      </c>
      <c r="M451" s="24">
        <v>0</v>
      </c>
      <c r="N451" s="24">
        <v>0</v>
      </c>
      <c r="O451" s="24">
        <v>0</v>
      </c>
      <c r="P451" s="24">
        <v>0</v>
      </c>
      <c r="Q451" s="24">
        <v>0</v>
      </c>
      <c r="R451" s="24">
        <v>0</v>
      </c>
      <c r="S451" s="24">
        <v>0</v>
      </c>
      <c r="T451" s="24">
        <v>0</v>
      </c>
      <c r="U451" s="24">
        <v>0</v>
      </c>
      <c r="V451" s="24">
        <v>0</v>
      </c>
      <c r="W451" s="24">
        <v>0</v>
      </c>
      <c r="X451" s="24">
        <v>0</v>
      </c>
      <c r="Y451" s="24">
        <v>0</v>
      </c>
      <c r="Z451" s="24">
        <v>0</v>
      </c>
      <c r="AA451" t="s">
        <v>144</v>
      </c>
    </row>
    <row r="452" spans="1:27" x14ac:dyDescent="0.25">
      <c r="A452" s="23" t="s">
        <v>89</v>
      </c>
      <c r="B452" s="24">
        <v>0</v>
      </c>
      <c r="C452" s="24">
        <v>0</v>
      </c>
      <c r="D452" s="24">
        <v>0</v>
      </c>
      <c r="E452" s="24">
        <v>0</v>
      </c>
      <c r="F452" s="24">
        <v>0</v>
      </c>
      <c r="G452" s="24">
        <v>0</v>
      </c>
      <c r="H452" s="24">
        <v>0</v>
      </c>
      <c r="I452" s="24">
        <v>0</v>
      </c>
      <c r="J452" s="24">
        <v>0</v>
      </c>
      <c r="K452" s="24">
        <v>0</v>
      </c>
      <c r="L452" s="24">
        <v>0</v>
      </c>
      <c r="M452" s="24">
        <v>0</v>
      </c>
      <c r="N452" s="24">
        <v>0</v>
      </c>
      <c r="O452" s="24">
        <v>0</v>
      </c>
      <c r="P452" s="24">
        <v>0</v>
      </c>
      <c r="Q452" s="24">
        <v>0</v>
      </c>
      <c r="R452" s="24">
        <v>11</v>
      </c>
      <c r="S452" s="24">
        <v>11</v>
      </c>
      <c r="T452" s="24">
        <v>61</v>
      </c>
      <c r="U452" s="24">
        <v>282</v>
      </c>
      <c r="V452" s="24">
        <v>732</v>
      </c>
      <c r="W452" s="24">
        <v>1149</v>
      </c>
      <c r="X452" s="24">
        <v>2000</v>
      </c>
      <c r="Y452" s="24">
        <v>2300</v>
      </c>
      <c r="Z452" s="24">
        <v>2300</v>
      </c>
      <c r="AA452" t="s">
        <v>144</v>
      </c>
    </row>
    <row r="453" spans="1:27" x14ac:dyDescent="0.25">
      <c r="A453" s="23" t="s">
        <v>90</v>
      </c>
      <c r="B453" s="24">
        <v>0</v>
      </c>
      <c r="C453" s="24">
        <v>0</v>
      </c>
      <c r="D453" s="24">
        <v>0</v>
      </c>
      <c r="E453" s="24">
        <v>0</v>
      </c>
      <c r="F453" s="24">
        <v>0</v>
      </c>
      <c r="G453" s="24">
        <v>0</v>
      </c>
      <c r="H453" s="24">
        <v>0</v>
      </c>
      <c r="I453" s="24">
        <v>0</v>
      </c>
      <c r="J453" s="24">
        <v>0</v>
      </c>
      <c r="K453" s="24">
        <v>0</v>
      </c>
      <c r="L453" s="24">
        <v>0</v>
      </c>
      <c r="M453" s="24">
        <v>0</v>
      </c>
      <c r="N453" s="24">
        <v>0</v>
      </c>
      <c r="O453" s="24">
        <v>0</v>
      </c>
      <c r="P453" s="24">
        <v>0</v>
      </c>
      <c r="Q453" s="24">
        <v>0</v>
      </c>
      <c r="R453" s="24">
        <v>0</v>
      </c>
      <c r="S453" s="24">
        <v>0</v>
      </c>
      <c r="T453" s="24">
        <v>0</v>
      </c>
      <c r="U453" s="24">
        <v>0</v>
      </c>
      <c r="V453" s="24">
        <v>0</v>
      </c>
      <c r="W453" s="24">
        <v>0</v>
      </c>
      <c r="X453" s="24">
        <v>0</v>
      </c>
      <c r="Y453" s="24">
        <v>0</v>
      </c>
      <c r="Z453" s="24">
        <v>0</v>
      </c>
      <c r="AA453" t="s">
        <v>144</v>
      </c>
    </row>
    <row r="454" spans="1:27" x14ac:dyDescent="0.25">
      <c r="A454" s="23" t="s">
        <v>91</v>
      </c>
      <c r="B454" s="24">
        <v>0</v>
      </c>
      <c r="C454" s="24">
        <v>0</v>
      </c>
      <c r="D454" s="24">
        <v>0</v>
      </c>
      <c r="E454" s="24">
        <v>0</v>
      </c>
      <c r="F454" s="24">
        <v>0</v>
      </c>
      <c r="G454" s="24">
        <v>0</v>
      </c>
      <c r="H454" s="24">
        <v>0</v>
      </c>
      <c r="I454" s="24">
        <v>0</v>
      </c>
      <c r="J454" s="24">
        <v>0</v>
      </c>
      <c r="K454" s="24">
        <v>0</v>
      </c>
      <c r="L454" s="24">
        <v>0</v>
      </c>
      <c r="M454" s="24">
        <v>0</v>
      </c>
      <c r="N454" s="24">
        <v>0</v>
      </c>
      <c r="O454" s="24">
        <v>0</v>
      </c>
      <c r="P454" s="24">
        <v>0</v>
      </c>
      <c r="Q454" s="24">
        <v>0</v>
      </c>
      <c r="R454" s="24">
        <v>0</v>
      </c>
      <c r="S454" s="24">
        <v>0</v>
      </c>
      <c r="T454" s="24">
        <v>0</v>
      </c>
      <c r="U454" s="24">
        <v>0</v>
      </c>
      <c r="V454" s="24">
        <v>0</v>
      </c>
      <c r="W454" s="24">
        <v>0</v>
      </c>
      <c r="X454" s="24">
        <v>0</v>
      </c>
      <c r="Y454" s="24">
        <v>0</v>
      </c>
      <c r="Z454" s="24">
        <v>0</v>
      </c>
      <c r="AA454" t="s">
        <v>144</v>
      </c>
    </row>
    <row r="455" spans="1:27" x14ac:dyDescent="0.25">
      <c r="A455" s="23" t="s">
        <v>92</v>
      </c>
      <c r="B455" s="24">
        <v>0</v>
      </c>
      <c r="C455" s="24">
        <v>0</v>
      </c>
      <c r="D455" s="24">
        <v>0</v>
      </c>
      <c r="E455" s="24">
        <v>0</v>
      </c>
      <c r="F455" s="24">
        <v>0</v>
      </c>
      <c r="G455" s="24">
        <v>0</v>
      </c>
      <c r="H455" s="24">
        <v>0</v>
      </c>
      <c r="I455" s="24">
        <v>0</v>
      </c>
      <c r="J455" s="24">
        <v>0</v>
      </c>
      <c r="K455" s="24">
        <v>0</v>
      </c>
      <c r="L455" s="24">
        <v>0</v>
      </c>
      <c r="M455" s="24">
        <v>0</v>
      </c>
      <c r="N455" s="24">
        <v>0</v>
      </c>
      <c r="O455" s="24">
        <v>0</v>
      </c>
      <c r="P455" s="24">
        <v>0</v>
      </c>
      <c r="Q455" s="24">
        <v>0</v>
      </c>
      <c r="R455" s="24">
        <v>0</v>
      </c>
      <c r="S455" s="24">
        <v>0</v>
      </c>
      <c r="T455" s="24">
        <v>0</v>
      </c>
      <c r="U455" s="24">
        <v>0</v>
      </c>
      <c r="V455" s="24">
        <v>0</v>
      </c>
      <c r="W455" s="24">
        <v>0</v>
      </c>
      <c r="X455" s="24">
        <v>0</v>
      </c>
      <c r="Y455" s="24">
        <v>0</v>
      </c>
      <c r="Z455" s="24">
        <v>0</v>
      </c>
      <c r="AA455" t="s">
        <v>144</v>
      </c>
    </row>
    <row r="456" spans="1:27" x14ac:dyDescent="0.25">
      <c r="A456" s="23" t="s">
        <v>93</v>
      </c>
      <c r="B456" s="25" t="s">
        <v>94</v>
      </c>
      <c r="C456" s="25" t="s">
        <v>94</v>
      </c>
      <c r="D456" s="25" t="s">
        <v>94</v>
      </c>
      <c r="E456" s="25" t="s">
        <v>94</v>
      </c>
      <c r="F456" s="25" t="s">
        <v>94</v>
      </c>
      <c r="G456" s="25" t="s">
        <v>94</v>
      </c>
      <c r="H456" s="25" t="s">
        <v>94</v>
      </c>
      <c r="I456" s="25" t="s">
        <v>94</v>
      </c>
      <c r="J456" s="25" t="s">
        <v>94</v>
      </c>
      <c r="K456" s="25" t="s">
        <v>94</v>
      </c>
      <c r="L456" s="25" t="s">
        <v>94</v>
      </c>
      <c r="M456" s="25" t="s">
        <v>94</v>
      </c>
      <c r="N456" s="25" t="s">
        <v>94</v>
      </c>
      <c r="O456" s="25" t="s">
        <v>94</v>
      </c>
      <c r="P456" s="25" t="s">
        <v>94</v>
      </c>
      <c r="Q456" s="25" t="s">
        <v>94</v>
      </c>
      <c r="R456" s="24">
        <v>0</v>
      </c>
      <c r="S456" s="24">
        <v>0</v>
      </c>
      <c r="T456" s="24">
        <v>0</v>
      </c>
      <c r="U456" s="24">
        <v>0</v>
      </c>
      <c r="V456" s="24">
        <v>0</v>
      </c>
      <c r="W456" s="24">
        <v>0</v>
      </c>
      <c r="X456" s="24">
        <v>0</v>
      </c>
      <c r="Y456" s="24">
        <v>0</v>
      </c>
      <c r="Z456" s="24">
        <v>0</v>
      </c>
      <c r="AA456" t="s">
        <v>144</v>
      </c>
    </row>
    <row r="457" spans="1:27" x14ac:dyDescent="0.25">
      <c r="A457" s="23" t="s">
        <v>95</v>
      </c>
      <c r="B457" s="24">
        <v>0</v>
      </c>
      <c r="C457" s="24">
        <v>0</v>
      </c>
      <c r="D457" s="24">
        <v>0</v>
      </c>
      <c r="E457" s="24">
        <v>0</v>
      </c>
      <c r="F457" s="24">
        <v>0</v>
      </c>
      <c r="G457" s="24">
        <v>0</v>
      </c>
      <c r="H457" s="24">
        <v>0</v>
      </c>
      <c r="I457" s="24">
        <v>0</v>
      </c>
      <c r="J457" s="24">
        <v>0</v>
      </c>
      <c r="K457" s="24">
        <v>0</v>
      </c>
      <c r="L457" s="24">
        <v>0</v>
      </c>
      <c r="M457" s="24">
        <v>0</v>
      </c>
      <c r="N457" s="24">
        <v>0</v>
      </c>
      <c r="O457" s="24">
        <v>0</v>
      </c>
      <c r="P457" s="24">
        <v>0</v>
      </c>
      <c r="Q457" s="24">
        <v>0</v>
      </c>
      <c r="R457" s="24">
        <v>0</v>
      </c>
      <c r="S457" s="24">
        <v>0</v>
      </c>
      <c r="T457" s="24">
        <v>0</v>
      </c>
      <c r="U457" s="24">
        <v>0</v>
      </c>
      <c r="V457" s="24">
        <v>0</v>
      </c>
      <c r="W457" s="24">
        <v>0</v>
      </c>
      <c r="X457" s="24">
        <v>0</v>
      </c>
      <c r="Y457" s="24">
        <v>0</v>
      </c>
      <c r="Z457" s="24">
        <v>0</v>
      </c>
      <c r="AA457" t="s">
        <v>144</v>
      </c>
    </row>
    <row r="458" spans="1:27" x14ac:dyDescent="0.25">
      <c r="A458" s="23" t="s">
        <v>96</v>
      </c>
      <c r="B458" s="24">
        <v>0</v>
      </c>
      <c r="C458" s="24">
        <v>0</v>
      </c>
      <c r="D458" s="24">
        <v>0</v>
      </c>
      <c r="E458" s="24">
        <v>0</v>
      </c>
      <c r="F458" s="24">
        <v>0</v>
      </c>
      <c r="G458" s="24">
        <v>0</v>
      </c>
      <c r="H458" s="24">
        <v>0</v>
      </c>
      <c r="I458" s="24">
        <v>0</v>
      </c>
      <c r="J458" s="24">
        <v>0</v>
      </c>
      <c r="K458" s="24">
        <v>0</v>
      </c>
      <c r="L458" s="24">
        <v>0</v>
      </c>
      <c r="M458" s="24">
        <v>0</v>
      </c>
      <c r="N458" s="24">
        <v>0</v>
      </c>
      <c r="O458" s="24">
        <v>0</v>
      </c>
      <c r="P458" s="24">
        <v>0</v>
      </c>
      <c r="Q458" s="24">
        <v>0</v>
      </c>
      <c r="R458" s="24">
        <v>0</v>
      </c>
      <c r="S458" s="24">
        <v>0</v>
      </c>
      <c r="T458" s="24">
        <v>0</v>
      </c>
      <c r="U458" s="24">
        <v>0</v>
      </c>
      <c r="V458" s="24">
        <v>0</v>
      </c>
      <c r="W458" s="24">
        <v>0</v>
      </c>
      <c r="X458" s="24">
        <v>0</v>
      </c>
      <c r="Y458" s="24">
        <v>0</v>
      </c>
      <c r="Z458" s="24">
        <v>0</v>
      </c>
      <c r="AA458" t="s">
        <v>144</v>
      </c>
    </row>
    <row r="459" spans="1:27" x14ac:dyDescent="0.25">
      <c r="A459" s="23" t="s">
        <v>97</v>
      </c>
      <c r="B459" s="24">
        <v>0</v>
      </c>
      <c r="C459" s="24">
        <v>0</v>
      </c>
      <c r="D459" s="24">
        <v>0</v>
      </c>
      <c r="E459" s="24">
        <v>0</v>
      </c>
      <c r="F459" s="24">
        <v>0</v>
      </c>
      <c r="G459" s="24">
        <v>0</v>
      </c>
      <c r="H459" s="24">
        <v>0</v>
      </c>
      <c r="I459" s="24">
        <v>0</v>
      </c>
      <c r="J459" s="24">
        <v>0</v>
      </c>
      <c r="K459" s="24">
        <v>0</v>
      </c>
      <c r="L459" s="24">
        <v>0</v>
      </c>
      <c r="M459" s="24">
        <v>0</v>
      </c>
      <c r="N459" s="24">
        <v>0</v>
      </c>
      <c r="O459" s="24">
        <v>0</v>
      </c>
      <c r="P459" s="24">
        <v>0</v>
      </c>
      <c r="Q459" s="24">
        <v>0</v>
      </c>
      <c r="R459" s="24">
        <v>0</v>
      </c>
      <c r="S459" s="24">
        <v>0</v>
      </c>
      <c r="T459" s="24">
        <v>0</v>
      </c>
      <c r="U459" s="24">
        <v>0</v>
      </c>
      <c r="V459" s="24">
        <v>0</v>
      </c>
      <c r="W459" s="24">
        <v>0</v>
      </c>
      <c r="X459" s="24">
        <v>0</v>
      </c>
      <c r="Y459" s="24">
        <v>0</v>
      </c>
      <c r="Z459" s="24">
        <v>0</v>
      </c>
      <c r="AA459" t="s">
        <v>144</v>
      </c>
    </row>
    <row r="460" spans="1:27" x14ac:dyDescent="0.25">
      <c r="A460" s="23" t="s">
        <v>98</v>
      </c>
      <c r="B460" s="24">
        <v>0</v>
      </c>
      <c r="C460" s="24">
        <v>0</v>
      </c>
      <c r="D460" s="24">
        <v>0</v>
      </c>
      <c r="E460" s="24">
        <v>0</v>
      </c>
      <c r="F460" s="24">
        <v>0</v>
      </c>
      <c r="G460" s="24">
        <v>0</v>
      </c>
      <c r="H460" s="24">
        <v>0</v>
      </c>
      <c r="I460" s="24">
        <v>0</v>
      </c>
      <c r="J460" s="24">
        <v>0</v>
      </c>
      <c r="K460" s="24">
        <v>0</v>
      </c>
      <c r="L460" s="24">
        <v>0</v>
      </c>
      <c r="M460" s="24">
        <v>0</v>
      </c>
      <c r="N460" s="24">
        <v>0</v>
      </c>
      <c r="O460" s="24">
        <v>0</v>
      </c>
      <c r="P460" s="24">
        <v>0</v>
      </c>
      <c r="Q460" s="24">
        <v>0</v>
      </c>
      <c r="R460" s="24">
        <v>0</v>
      </c>
      <c r="S460" s="24">
        <v>0</v>
      </c>
      <c r="T460" s="24">
        <v>0</v>
      </c>
      <c r="U460" s="24">
        <v>0</v>
      </c>
      <c r="V460" s="24">
        <v>0</v>
      </c>
      <c r="W460" s="24">
        <v>0</v>
      </c>
      <c r="X460" s="24">
        <v>0</v>
      </c>
      <c r="Y460" s="24">
        <v>0</v>
      </c>
      <c r="Z460" s="24">
        <v>0</v>
      </c>
      <c r="AA460" t="s">
        <v>144</v>
      </c>
    </row>
    <row r="461" spans="1:27" x14ac:dyDescent="0.25">
      <c r="A461" s="23" t="s">
        <v>99</v>
      </c>
      <c r="B461" s="24">
        <v>0</v>
      </c>
      <c r="C461" s="24">
        <v>0</v>
      </c>
      <c r="D461" s="24">
        <v>0</v>
      </c>
      <c r="E461" s="24">
        <v>0</v>
      </c>
      <c r="F461" s="24">
        <v>0</v>
      </c>
      <c r="G461" s="24">
        <v>0</v>
      </c>
      <c r="H461" s="24">
        <v>0</v>
      </c>
      <c r="I461" s="24">
        <v>0</v>
      </c>
      <c r="J461" s="24">
        <v>0</v>
      </c>
      <c r="K461" s="24">
        <v>0</v>
      </c>
      <c r="L461" s="24">
        <v>0</v>
      </c>
      <c r="M461" s="24">
        <v>0</v>
      </c>
      <c r="N461" s="24">
        <v>0</v>
      </c>
      <c r="O461" s="24">
        <v>0</v>
      </c>
      <c r="P461" s="24">
        <v>0</v>
      </c>
      <c r="Q461" s="24">
        <v>0</v>
      </c>
      <c r="R461" s="24">
        <v>0</v>
      </c>
      <c r="S461" s="24">
        <v>0</v>
      </c>
      <c r="T461" s="24">
        <v>0</v>
      </c>
      <c r="U461" s="24">
        <v>0</v>
      </c>
      <c r="V461" s="24">
        <v>0</v>
      </c>
      <c r="W461" s="24">
        <v>0</v>
      </c>
      <c r="X461" s="24">
        <v>0</v>
      </c>
      <c r="Y461" s="24">
        <v>0</v>
      </c>
      <c r="Z461" s="24">
        <v>0</v>
      </c>
      <c r="AA461" t="s">
        <v>144</v>
      </c>
    </row>
    <row r="462" spans="1:27" x14ac:dyDescent="0.25">
      <c r="A462" s="23" t="s">
        <v>100</v>
      </c>
      <c r="B462" s="24">
        <v>0</v>
      </c>
      <c r="C462" s="24">
        <v>0</v>
      </c>
      <c r="D462" s="24">
        <v>0</v>
      </c>
      <c r="E462" s="24">
        <v>0</v>
      </c>
      <c r="F462" s="24">
        <v>0</v>
      </c>
      <c r="G462" s="24">
        <v>0</v>
      </c>
      <c r="H462" s="24">
        <v>0</v>
      </c>
      <c r="I462" s="24">
        <v>0</v>
      </c>
      <c r="J462" s="24">
        <v>0</v>
      </c>
      <c r="K462" s="24">
        <v>0</v>
      </c>
      <c r="L462" s="24">
        <v>0</v>
      </c>
      <c r="M462" s="24">
        <v>0</v>
      </c>
      <c r="N462" s="24">
        <v>0</v>
      </c>
      <c r="O462" s="24">
        <v>0</v>
      </c>
      <c r="P462" s="24">
        <v>0</v>
      </c>
      <c r="Q462" s="24">
        <v>0</v>
      </c>
      <c r="R462" s="24">
        <v>0</v>
      </c>
      <c r="S462" s="24">
        <v>0</v>
      </c>
      <c r="T462" s="24">
        <v>0</v>
      </c>
      <c r="U462" s="24">
        <v>0</v>
      </c>
      <c r="V462" s="24">
        <v>0</v>
      </c>
      <c r="W462" s="24">
        <v>0</v>
      </c>
      <c r="X462" s="24">
        <v>0</v>
      </c>
      <c r="Y462" s="24">
        <v>0</v>
      </c>
      <c r="Z462" s="24">
        <v>0</v>
      </c>
      <c r="AA462" t="s">
        <v>144</v>
      </c>
    </row>
    <row r="463" spans="1:27" x14ac:dyDescent="0.25">
      <c r="A463" s="23" t="s">
        <v>101</v>
      </c>
      <c r="B463" s="24">
        <v>0</v>
      </c>
      <c r="C463" s="24">
        <v>0</v>
      </c>
      <c r="D463" s="24">
        <v>0</v>
      </c>
      <c r="E463" s="24">
        <v>0</v>
      </c>
      <c r="F463" s="24">
        <v>0</v>
      </c>
      <c r="G463" s="24">
        <v>0</v>
      </c>
      <c r="H463" s="24">
        <v>0</v>
      </c>
      <c r="I463" s="24">
        <v>0</v>
      </c>
      <c r="J463" s="24">
        <v>0</v>
      </c>
      <c r="K463" s="24">
        <v>0</v>
      </c>
      <c r="L463" s="24">
        <v>0</v>
      </c>
      <c r="M463" s="24">
        <v>0</v>
      </c>
      <c r="N463" s="24">
        <v>0</v>
      </c>
      <c r="O463" s="24">
        <v>0</v>
      </c>
      <c r="P463" s="24">
        <v>0</v>
      </c>
      <c r="Q463" s="24">
        <v>0</v>
      </c>
      <c r="R463" s="24">
        <v>0</v>
      </c>
      <c r="S463" s="24">
        <v>0</v>
      </c>
      <c r="T463" s="24">
        <v>0</v>
      </c>
      <c r="U463" s="24">
        <v>0</v>
      </c>
      <c r="V463" s="24">
        <v>0</v>
      </c>
      <c r="W463" s="24">
        <v>0</v>
      </c>
      <c r="X463" s="24">
        <v>0</v>
      </c>
      <c r="Y463" s="24">
        <v>0</v>
      </c>
      <c r="Z463" s="24">
        <v>0</v>
      </c>
      <c r="AA463" t="s">
        <v>144</v>
      </c>
    </row>
    <row r="464" spans="1:27" x14ac:dyDescent="0.25">
      <c r="A464" s="23" t="s">
        <v>102</v>
      </c>
      <c r="B464" s="24">
        <v>0</v>
      </c>
      <c r="C464" s="24">
        <v>0</v>
      </c>
      <c r="D464" s="24">
        <v>0</v>
      </c>
      <c r="E464" s="24">
        <v>0</v>
      </c>
      <c r="F464" s="24">
        <v>0</v>
      </c>
      <c r="G464" s="24">
        <v>0</v>
      </c>
      <c r="H464" s="24">
        <v>0</v>
      </c>
      <c r="I464" s="24">
        <v>0</v>
      </c>
      <c r="J464" s="24">
        <v>0</v>
      </c>
      <c r="K464" s="24">
        <v>0</v>
      </c>
      <c r="L464" s="24">
        <v>0</v>
      </c>
      <c r="M464" s="24">
        <v>0</v>
      </c>
      <c r="N464" s="24">
        <v>0</v>
      </c>
      <c r="O464" s="24">
        <v>0</v>
      </c>
      <c r="P464" s="24">
        <v>0</v>
      </c>
      <c r="Q464" s="24">
        <v>0</v>
      </c>
      <c r="R464" s="24">
        <v>0</v>
      </c>
      <c r="S464" s="24">
        <v>0</v>
      </c>
      <c r="T464" s="24">
        <v>0</v>
      </c>
      <c r="U464" s="24">
        <v>0</v>
      </c>
      <c r="V464" s="24">
        <v>0</v>
      </c>
      <c r="W464" s="24">
        <v>0</v>
      </c>
      <c r="X464" s="24">
        <v>0</v>
      </c>
      <c r="Y464" s="24">
        <v>0</v>
      </c>
      <c r="Z464" s="24">
        <v>0</v>
      </c>
      <c r="AA464" t="s">
        <v>144</v>
      </c>
    </row>
    <row r="465" spans="1:27" x14ac:dyDescent="0.25">
      <c r="A465" s="23" t="s">
        <v>103</v>
      </c>
      <c r="B465" s="24">
        <v>0</v>
      </c>
      <c r="C465" s="24">
        <v>0</v>
      </c>
      <c r="D465" s="24">
        <v>0</v>
      </c>
      <c r="E465" s="24">
        <v>0</v>
      </c>
      <c r="F465" s="24">
        <v>0</v>
      </c>
      <c r="G465" s="24">
        <v>0</v>
      </c>
      <c r="H465" s="24">
        <v>0</v>
      </c>
      <c r="I465" s="24">
        <v>0</v>
      </c>
      <c r="J465" s="24">
        <v>0</v>
      </c>
      <c r="K465" s="24">
        <v>0</v>
      </c>
      <c r="L465" s="24">
        <v>0</v>
      </c>
      <c r="M465" s="24">
        <v>0</v>
      </c>
      <c r="N465" s="24">
        <v>0</v>
      </c>
      <c r="O465" s="24">
        <v>0</v>
      </c>
      <c r="P465" s="24">
        <v>0</v>
      </c>
      <c r="Q465" s="24">
        <v>0</v>
      </c>
      <c r="R465" s="24">
        <v>0</v>
      </c>
      <c r="S465" s="24">
        <v>0</v>
      </c>
      <c r="T465" s="24">
        <v>0</v>
      </c>
      <c r="U465" s="24">
        <v>0</v>
      </c>
      <c r="V465" s="24">
        <v>0</v>
      </c>
      <c r="W465" s="24">
        <v>0</v>
      </c>
      <c r="X465" s="24">
        <v>0</v>
      </c>
      <c r="Y465" s="24">
        <v>0</v>
      </c>
      <c r="Z465" s="24">
        <v>0</v>
      </c>
      <c r="AA465" t="s">
        <v>144</v>
      </c>
    </row>
    <row r="466" spans="1:27" x14ac:dyDescent="0.25">
      <c r="A466" s="23" t="s">
        <v>104</v>
      </c>
      <c r="B466" s="24">
        <v>0</v>
      </c>
      <c r="C466" s="24">
        <v>0</v>
      </c>
      <c r="D466" s="24">
        <v>0</v>
      </c>
      <c r="E466" s="24">
        <v>0</v>
      </c>
      <c r="F466" s="24">
        <v>0</v>
      </c>
      <c r="G466" s="24">
        <v>0</v>
      </c>
      <c r="H466" s="24">
        <v>0</v>
      </c>
      <c r="I466" s="24">
        <v>0</v>
      </c>
      <c r="J466" s="24">
        <v>0</v>
      </c>
      <c r="K466" s="24">
        <v>0</v>
      </c>
      <c r="L466" s="24">
        <v>0</v>
      </c>
      <c r="M466" s="24">
        <v>0</v>
      </c>
      <c r="N466" s="24">
        <v>0</v>
      </c>
      <c r="O466" s="24">
        <v>0</v>
      </c>
      <c r="P466" s="24">
        <v>0</v>
      </c>
      <c r="Q466" s="24">
        <v>0</v>
      </c>
      <c r="R466" s="24">
        <v>0</v>
      </c>
      <c r="S466" s="24">
        <v>0</v>
      </c>
      <c r="T466" s="24">
        <v>0</v>
      </c>
      <c r="U466" s="24">
        <v>0</v>
      </c>
      <c r="V466" s="24">
        <v>0</v>
      </c>
      <c r="W466" s="24">
        <v>0</v>
      </c>
      <c r="X466" s="24">
        <v>0</v>
      </c>
      <c r="Y466" s="24">
        <v>0</v>
      </c>
      <c r="Z466" s="24">
        <v>0</v>
      </c>
      <c r="AA466" t="s">
        <v>144</v>
      </c>
    </row>
    <row r="467" spans="1:27" x14ac:dyDescent="0.25">
      <c r="A467" s="23" t="s">
        <v>105</v>
      </c>
      <c r="B467" s="24">
        <v>0</v>
      </c>
      <c r="C467" s="24">
        <v>0</v>
      </c>
      <c r="D467" s="24">
        <v>0</v>
      </c>
      <c r="E467" s="24">
        <v>0</v>
      </c>
      <c r="F467" s="24">
        <v>0</v>
      </c>
      <c r="G467" s="24">
        <v>0</v>
      </c>
      <c r="H467" s="24">
        <v>0</v>
      </c>
      <c r="I467" s="24">
        <v>0</v>
      </c>
      <c r="J467" s="24">
        <v>0</v>
      </c>
      <c r="K467" s="24">
        <v>0</v>
      </c>
      <c r="L467" s="24">
        <v>0</v>
      </c>
      <c r="M467" s="24">
        <v>0</v>
      </c>
      <c r="N467" s="24">
        <v>0</v>
      </c>
      <c r="O467" s="24">
        <v>0</v>
      </c>
      <c r="P467" s="24">
        <v>0</v>
      </c>
      <c r="Q467" s="24">
        <v>0</v>
      </c>
      <c r="R467" s="24">
        <v>0</v>
      </c>
      <c r="S467" s="24">
        <v>0</v>
      </c>
      <c r="T467" s="24">
        <v>0</v>
      </c>
      <c r="U467" s="24">
        <v>0</v>
      </c>
      <c r="V467" s="24">
        <v>0</v>
      </c>
      <c r="W467" s="24">
        <v>0</v>
      </c>
      <c r="X467" s="24">
        <v>0</v>
      </c>
      <c r="Y467" s="24">
        <v>0</v>
      </c>
      <c r="Z467" s="24">
        <v>0</v>
      </c>
      <c r="AA467" t="s">
        <v>144</v>
      </c>
    </row>
    <row r="468" spans="1:27" x14ac:dyDescent="0.25">
      <c r="A468" s="23" t="s">
        <v>106</v>
      </c>
      <c r="B468" s="24">
        <v>0</v>
      </c>
      <c r="C468" s="24">
        <v>0</v>
      </c>
      <c r="D468" s="24">
        <v>0</v>
      </c>
      <c r="E468" s="24">
        <v>0</v>
      </c>
      <c r="F468" s="24">
        <v>0</v>
      </c>
      <c r="G468" s="24">
        <v>0</v>
      </c>
      <c r="H468" s="24">
        <v>0</v>
      </c>
      <c r="I468" s="24">
        <v>0</v>
      </c>
      <c r="J468" s="24">
        <v>0</v>
      </c>
      <c r="K468" s="24">
        <v>0</v>
      </c>
      <c r="L468" s="24">
        <v>0</v>
      </c>
      <c r="M468" s="24">
        <v>0</v>
      </c>
      <c r="N468" s="24">
        <v>0</v>
      </c>
      <c r="O468" s="24">
        <v>0</v>
      </c>
      <c r="P468" s="24">
        <v>0</v>
      </c>
      <c r="Q468" s="24">
        <v>0</v>
      </c>
      <c r="R468" s="24">
        <v>0</v>
      </c>
      <c r="S468" s="24">
        <v>0</v>
      </c>
      <c r="T468" s="24">
        <v>0</v>
      </c>
      <c r="U468" s="24">
        <v>0</v>
      </c>
      <c r="V468" s="24">
        <v>0</v>
      </c>
      <c r="W468" s="24">
        <v>0</v>
      </c>
      <c r="X468" s="24">
        <v>0</v>
      </c>
      <c r="Y468" s="24">
        <v>0</v>
      </c>
      <c r="Z468" s="24">
        <v>0</v>
      </c>
      <c r="AA468" t="s">
        <v>144</v>
      </c>
    </row>
    <row r="469" spans="1:27" x14ac:dyDescent="0.25">
      <c r="A469" s="23" t="s">
        <v>107</v>
      </c>
      <c r="B469" s="24">
        <v>0</v>
      </c>
      <c r="C469" s="24">
        <v>0</v>
      </c>
      <c r="D469" s="24">
        <v>0</v>
      </c>
      <c r="E469" s="24">
        <v>0</v>
      </c>
      <c r="F469" s="24">
        <v>0</v>
      </c>
      <c r="G469" s="24">
        <v>0</v>
      </c>
      <c r="H469" s="24">
        <v>0</v>
      </c>
      <c r="I469" s="24">
        <v>0</v>
      </c>
      <c r="J469" s="24">
        <v>0</v>
      </c>
      <c r="K469" s="24">
        <v>0</v>
      </c>
      <c r="L469" s="24">
        <v>0</v>
      </c>
      <c r="M469" s="24">
        <v>0</v>
      </c>
      <c r="N469" s="24">
        <v>0</v>
      </c>
      <c r="O469" s="24">
        <v>0</v>
      </c>
      <c r="P469" s="24">
        <v>0</v>
      </c>
      <c r="Q469" s="24">
        <v>0</v>
      </c>
      <c r="R469" s="24">
        <v>0</v>
      </c>
      <c r="S469" s="24">
        <v>0</v>
      </c>
      <c r="T469" s="24">
        <v>0</v>
      </c>
      <c r="U469" s="24">
        <v>0</v>
      </c>
      <c r="V469" s="24">
        <v>0</v>
      </c>
      <c r="W469" s="24">
        <v>0</v>
      </c>
      <c r="X469" s="24">
        <v>0</v>
      </c>
      <c r="Y469" s="24">
        <v>0</v>
      </c>
      <c r="Z469" s="24">
        <v>0</v>
      </c>
      <c r="AA469" t="s">
        <v>144</v>
      </c>
    </row>
    <row r="470" spans="1:27" x14ac:dyDescent="0.25">
      <c r="A470" s="23" t="s">
        <v>108</v>
      </c>
      <c r="B470" s="24">
        <v>0</v>
      </c>
      <c r="C470" s="24">
        <v>0</v>
      </c>
      <c r="D470" s="24">
        <v>0</v>
      </c>
      <c r="E470" s="24">
        <v>0</v>
      </c>
      <c r="F470" s="24">
        <v>0</v>
      </c>
      <c r="G470" s="24">
        <v>0</v>
      </c>
      <c r="H470" s="24">
        <v>0</v>
      </c>
      <c r="I470" s="24">
        <v>0</v>
      </c>
      <c r="J470" s="24">
        <v>0</v>
      </c>
      <c r="K470" s="24">
        <v>0</v>
      </c>
      <c r="L470" s="24">
        <v>0</v>
      </c>
      <c r="M470" s="24">
        <v>0</v>
      </c>
      <c r="N470" s="24">
        <v>0</v>
      </c>
      <c r="O470" s="24">
        <v>0</v>
      </c>
      <c r="P470" s="24">
        <v>0</v>
      </c>
      <c r="Q470" s="24">
        <v>0</v>
      </c>
      <c r="R470" s="24">
        <v>0</v>
      </c>
      <c r="S470" s="24">
        <v>0</v>
      </c>
      <c r="T470" s="24">
        <v>0</v>
      </c>
      <c r="U470" s="24">
        <v>0</v>
      </c>
      <c r="V470" s="24">
        <v>0</v>
      </c>
      <c r="W470" s="24">
        <v>0</v>
      </c>
      <c r="X470" s="24">
        <v>0</v>
      </c>
      <c r="Y470" s="24">
        <v>0</v>
      </c>
      <c r="Z470" s="24">
        <v>0</v>
      </c>
      <c r="AA470" t="s">
        <v>144</v>
      </c>
    </row>
    <row r="471" spans="1:27" x14ac:dyDescent="0.25">
      <c r="A471" s="23" t="s">
        <v>109</v>
      </c>
      <c r="B471" s="24">
        <v>0</v>
      </c>
      <c r="C471" s="24">
        <v>0</v>
      </c>
      <c r="D471" s="24">
        <v>0</v>
      </c>
      <c r="E471" s="24">
        <v>0</v>
      </c>
      <c r="F471" s="24">
        <v>0</v>
      </c>
      <c r="G471" s="24">
        <v>0</v>
      </c>
      <c r="H471" s="24">
        <v>0</v>
      </c>
      <c r="I471" s="24">
        <v>0</v>
      </c>
      <c r="J471" s="24">
        <v>0</v>
      </c>
      <c r="K471" s="24">
        <v>0</v>
      </c>
      <c r="L471" s="24">
        <v>0</v>
      </c>
      <c r="M471" s="24">
        <v>0</v>
      </c>
      <c r="N471" s="24">
        <v>0</v>
      </c>
      <c r="O471" s="24">
        <v>0</v>
      </c>
      <c r="P471" s="24">
        <v>0</v>
      </c>
      <c r="Q471" s="24">
        <v>0</v>
      </c>
      <c r="R471" s="24">
        <v>0</v>
      </c>
      <c r="S471" s="24">
        <v>0</v>
      </c>
      <c r="T471" s="24">
        <v>0</v>
      </c>
      <c r="U471" s="24">
        <v>0</v>
      </c>
      <c r="V471" s="24">
        <v>0</v>
      </c>
      <c r="W471" s="24">
        <v>0</v>
      </c>
      <c r="X471" s="24">
        <v>0</v>
      </c>
      <c r="Y471" s="24">
        <v>0</v>
      </c>
      <c r="Z471" s="24">
        <v>0</v>
      </c>
      <c r="AA471" t="s">
        <v>144</v>
      </c>
    </row>
    <row r="472" spans="1:27" x14ac:dyDescent="0.25">
      <c r="A472" s="23" t="s">
        <v>110</v>
      </c>
      <c r="B472" s="24">
        <v>0</v>
      </c>
      <c r="C472" s="24">
        <v>0</v>
      </c>
      <c r="D472" s="24">
        <v>0</v>
      </c>
      <c r="E472" s="24">
        <v>0</v>
      </c>
      <c r="F472" s="24">
        <v>0</v>
      </c>
      <c r="G472" s="24">
        <v>0</v>
      </c>
      <c r="H472" s="24">
        <v>0</v>
      </c>
      <c r="I472" s="24">
        <v>0</v>
      </c>
      <c r="J472" s="24">
        <v>0</v>
      </c>
      <c r="K472" s="24">
        <v>0</v>
      </c>
      <c r="L472" s="24">
        <v>0</v>
      </c>
      <c r="M472" s="24">
        <v>0</v>
      </c>
      <c r="N472" s="24">
        <v>0</v>
      </c>
      <c r="O472" s="24">
        <v>0</v>
      </c>
      <c r="P472" s="24">
        <v>0</v>
      </c>
      <c r="Q472" s="24">
        <v>0</v>
      </c>
      <c r="R472" s="24">
        <v>0</v>
      </c>
      <c r="S472" s="24">
        <v>0</v>
      </c>
      <c r="T472" s="24">
        <v>0</v>
      </c>
      <c r="U472" s="24">
        <v>0</v>
      </c>
      <c r="V472" s="24">
        <v>0</v>
      </c>
      <c r="W472" s="24">
        <v>0</v>
      </c>
      <c r="X472" s="24">
        <v>0</v>
      </c>
      <c r="Y472" s="24">
        <v>0</v>
      </c>
      <c r="Z472" s="24">
        <v>0</v>
      </c>
      <c r="AA472" t="s">
        <v>144</v>
      </c>
    </row>
    <row r="473" spans="1:27" x14ac:dyDescent="0.25">
      <c r="A473" s="23" t="s">
        <v>111</v>
      </c>
      <c r="B473" s="24">
        <v>0</v>
      </c>
      <c r="C473" s="24">
        <v>0</v>
      </c>
      <c r="D473" s="24">
        <v>0</v>
      </c>
      <c r="E473" s="24">
        <v>0</v>
      </c>
      <c r="F473" s="24">
        <v>0</v>
      </c>
      <c r="G473" s="24">
        <v>0</v>
      </c>
      <c r="H473" s="24">
        <v>0</v>
      </c>
      <c r="I473" s="24">
        <v>0</v>
      </c>
      <c r="J473" s="24">
        <v>0</v>
      </c>
      <c r="K473" s="24">
        <v>0</v>
      </c>
      <c r="L473" s="24">
        <v>0</v>
      </c>
      <c r="M473" s="24">
        <v>0</v>
      </c>
      <c r="N473" s="24">
        <v>0</v>
      </c>
      <c r="O473" s="24">
        <v>0</v>
      </c>
      <c r="P473" s="24">
        <v>0</v>
      </c>
      <c r="Q473" s="24">
        <v>0</v>
      </c>
      <c r="R473" s="24">
        <v>0</v>
      </c>
      <c r="S473" s="24">
        <v>0</v>
      </c>
      <c r="T473" s="24">
        <v>0</v>
      </c>
      <c r="U473" s="24">
        <v>0</v>
      </c>
      <c r="V473" s="24">
        <v>0</v>
      </c>
      <c r="W473" s="24">
        <v>0</v>
      </c>
      <c r="X473" s="24">
        <v>0</v>
      </c>
      <c r="Y473" s="24">
        <v>0</v>
      </c>
      <c r="Z473" s="24">
        <v>0</v>
      </c>
      <c r="AA473" t="s">
        <v>144</v>
      </c>
    </row>
    <row r="474" spans="1:27" x14ac:dyDescent="0.25">
      <c r="A474" s="23" t="s">
        <v>112</v>
      </c>
      <c r="B474" s="24">
        <v>0</v>
      </c>
      <c r="C474" s="24">
        <v>0</v>
      </c>
      <c r="D474" s="24">
        <v>0</v>
      </c>
      <c r="E474" s="24">
        <v>0</v>
      </c>
      <c r="F474" s="24">
        <v>0</v>
      </c>
      <c r="G474" s="24">
        <v>0</v>
      </c>
      <c r="H474" s="24">
        <v>0</v>
      </c>
      <c r="I474" s="24">
        <v>0</v>
      </c>
      <c r="J474" s="24">
        <v>0</v>
      </c>
      <c r="K474" s="24">
        <v>0</v>
      </c>
      <c r="L474" s="24">
        <v>0</v>
      </c>
      <c r="M474" s="24">
        <v>0</v>
      </c>
      <c r="N474" s="24">
        <v>0</v>
      </c>
      <c r="O474" s="24">
        <v>0</v>
      </c>
      <c r="P474" s="24">
        <v>0</v>
      </c>
      <c r="Q474" s="24">
        <v>0</v>
      </c>
      <c r="R474" s="24">
        <v>0</v>
      </c>
      <c r="S474" s="24">
        <v>0</v>
      </c>
      <c r="T474" s="24">
        <v>0</v>
      </c>
      <c r="U474" s="24">
        <v>0</v>
      </c>
      <c r="V474" s="24">
        <v>0</v>
      </c>
      <c r="W474" s="24">
        <v>0</v>
      </c>
      <c r="X474" s="24">
        <v>0</v>
      </c>
      <c r="Y474" s="24">
        <v>0</v>
      </c>
      <c r="Z474" s="24">
        <v>0</v>
      </c>
      <c r="AA474" t="s">
        <v>144</v>
      </c>
    </row>
    <row r="475" spans="1:27" x14ac:dyDescent="0.25">
      <c r="A475" s="23" t="s">
        <v>113</v>
      </c>
      <c r="B475" s="24">
        <v>0</v>
      </c>
      <c r="C475" s="24">
        <v>0</v>
      </c>
      <c r="D475" s="24">
        <v>0</v>
      </c>
      <c r="E475" s="24">
        <v>0</v>
      </c>
      <c r="F475" s="24">
        <v>0</v>
      </c>
      <c r="G475" s="24">
        <v>0</v>
      </c>
      <c r="H475" s="24">
        <v>0</v>
      </c>
      <c r="I475" s="24">
        <v>0</v>
      </c>
      <c r="J475" s="24">
        <v>0</v>
      </c>
      <c r="K475" s="24">
        <v>0</v>
      </c>
      <c r="L475" s="24">
        <v>0</v>
      </c>
      <c r="M475" s="24">
        <v>0</v>
      </c>
      <c r="N475" s="24">
        <v>0</v>
      </c>
      <c r="O475" s="24">
        <v>0</v>
      </c>
      <c r="P475" s="24">
        <v>0</v>
      </c>
      <c r="Q475" s="24">
        <v>0</v>
      </c>
      <c r="R475" s="24">
        <v>0</v>
      </c>
      <c r="S475" s="24">
        <v>0</v>
      </c>
      <c r="T475" s="24">
        <v>0</v>
      </c>
      <c r="U475" s="24">
        <v>0</v>
      </c>
      <c r="V475" s="24">
        <v>0</v>
      </c>
      <c r="W475" s="24">
        <v>0</v>
      </c>
      <c r="X475" s="24">
        <v>0</v>
      </c>
      <c r="Y475" s="24">
        <v>0</v>
      </c>
      <c r="Z475" s="24">
        <v>0</v>
      </c>
      <c r="AA475" t="s">
        <v>144</v>
      </c>
    </row>
    <row r="476" spans="1:27" x14ac:dyDescent="0.25">
      <c r="A476" s="23" t="s">
        <v>114</v>
      </c>
      <c r="B476" s="24">
        <v>0</v>
      </c>
      <c r="C476" s="24">
        <v>0</v>
      </c>
      <c r="D476" s="24">
        <v>0</v>
      </c>
      <c r="E476" s="24">
        <v>0</v>
      </c>
      <c r="F476" s="24">
        <v>0</v>
      </c>
      <c r="G476" s="24">
        <v>0</v>
      </c>
      <c r="H476" s="24">
        <v>0</v>
      </c>
      <c r="I476" s="24">
        <v>0</v>
      </c>
      <c r="J476" s="24">
        <v>0</v>
      </c>
      <c r="K476" s="24">
        <v>0</v>
      </c>
      <c r="L476" s="24">
        <v>0</v>
      </c>
      <c r="M476" s="24">
        <v>0</v>
      </c>
      <c r="N476" s="24">
        <v>0</v>
      </c>
      <c r="O476" s="24">
        <v>0</v>
      </c>
      <c r="P476" s="24">
        <v>0</v>
      </c>
      <c r="Q476" s="24">
        <v>0</v>
      </c>
      <c r="R476" s="24">
        <v>0</v>
      </c>
      <c r="S476" s="24">
        <v>0</v>
      </c>
      <c r="T476" s="24">
        <v>0</v>
      </c>
      <c r="U476" s="24">
        <v>0</v>
      </c>
      <c r="V476" s="24">
        <v>0</v>
      </c>
      <c r="W476" s="24">
        <v>0</v>
      </c>
      <c r="X476" s="24">
        <v>0</v>
      </c>
      <c r="Y476" s="24">
        <v>0</v>
      </c>
      <c r="Z476" s="24">
        <v>0</v>
      </c>
      <c r="AA476" t="s">
        <v>144</v>
      </c>
    </row>
    <row r="477" spans="1:27" x14ac:dyDescent="0.25">
      <c r="A477" s="23" t="s">
        <v>115</v>
      </c>
      <c r="B477" s="24">
        <v>0</v>
      </c>
      <c r="C477" s="24">
        <v>0</v>
      </c>
      <c r="D477" s="24">
        <v>0</v>
      </c>
      <c r="E477" s="24">
        <v>0</v>
      </c>
      <c r="F477" s="24">
        <v>0</v>
      </c>
      <c r="G477" s="24">
        <v>0</v>
      </c>
      <c r="H477" s="24">
        <v>0</v>
      </c>
      <c r="I477" s="24">
        <v>0</v>
      </c>
      <c r="J477" s="24">
        <v>0</v>
      </c>
      <c r="K477" s="24">
        <v>0</v>
      </c>
      <c r="L477" s="24">
        <v>0</v>
      </c>
      <c r="M477" s="24">
        <v>0</v>
      </c>
      <c r="N477" s="24">
        <v>0</v>
      </c>
      <c r="O477" s="24">
        <v>0</v>
      </c>
      <c r="P477" s="24">
        <v>0</v>
      </c>
      <c r="Q477" s="24">
        <v>0</v>
      </c>
      <c r="R477" s="24">
        <v>0</v>
      </c>
      <c r="S477" s="24">
        <v>0</v>
      </c>
      <c r="T477" s="24">
        <v>0</v>
      </c>
      <c r="U477" s="24">
        <v>0</v>
      </c>
      <c r="V477" s="24">
        <v>0</v>
      </c>
      <c r="W477" s="24">
        <v>0</v>
      </c>
      <c r="X477" s="24">
        <v>0</v>
      </c>
      <c r="Y477" s="24">
        <v>0</v>
      </c>
      <c r="Z477" s="24">
        <v>0</v>
      </c>
      <c r="AA477" t="s">
        <v>144</v>
      </c>
    </row>
    <row r="478" spans="1:27" x14ac:dyDescent="0.25">
      <c r="A478" s="23" t="s">
        <v>116</v>
      </c>
      <c r="B478" s="24">
        <v>0</v>
      </c>
      <c r="C478" s="24">
        <v>0</v>
      </c>
      <c r="D478" s="24">
        <v>0</v>
      </c>
      <c r="E478" s="24">
        <v>0</v>
      </c>
      <c r="F478" s="24">
        <v>0</v>
      </c>
      <c r="G478" s="24">
        <v>0</v>
      </c>
      <c r="H478" s="24">
        <v>0</v>
      </c>
      <c r="I478" s="24">
        <v>0</v>
      </c>
      <c r="J478" s="24">
        <v>0</v>
      </c>
      <c r="K478" s="24">
        <v>0</v>
      </c>
      <c r="L478" s="24">
        <v>0</v>
      </c>
      <c r="M478" s="24">
        <v>0</v>
      </c>
      <c r="N478" s="24">
        <v>0</v>
      </c>
      <c r="O478" s="24">
        <v>0</v>
      </c>
      <c r="P478" s="24">
        <v>0</v>
      </c>
      <c r="Q478" s="24">
        <v>0</v>
      </c>
      <c r="R478" s="24">
        <v>0</v>
      </c>
      <c r="S478" s="24">
        <v>0</v>
      </c>
      <c r="T478" s="24">
        <v>0</v>
      </c>
      <c r="U478" s="24">
        <v>0</v>
      </c>
      <c r="V478" s="24">
        <v>0</v>
      </c>
      <c r="W478" s="24">
        <v>0</v>
      </c>
      <c r="X478" s="24">
        <v>0</v>
      </c>
      <c r="Y478" s="24">
        <v>0</v>
      </c>
      <c r="Z478" s="24">
        <v>0</v>
      </c>
      <c r="AA478" t="s">
        <v>144</v>
      </c>
    </row>
    <row r="479" spans="1:27" x14ac:dyDescent="0.25">
      <c r="A479" s="23" t="s">
        <v>117</v>
      </c>
      <c r="B479" s="24">
        <v>0</v>
      </c>
      <c r="C479" s="24">
        <v>0</v>
      </c>
      <c r="D479" s="24">
        <v>0</v>
      </c>
      <c r="E479" s="24">
        <v>0</v>
      </c>
      <c r="F479" s="24">
        <v>0</v>
      </c>
      <c r="G479" s="24">
        <v>0</v>
      </c>
      <c r="H479" s="24">
        <v>0</v>
      </c>
      <c r="I479" s="24">
        <v>0</v>
      </c>
      <c r="J479" s="24">
        <v>0</v>
      </c>
      <c r="K479" s="24">
        <v>0</v>
      </c>
      <c r="L479" s="24">
        <v>0</v>
      </c>
      <c r="M479" s="24">
        <v>0</v>
      </c>
      <c r="N479" s="24">
        <v>0</v>
      </c>
      <c r="O479" s="24">
        <v>0</v>
      </c>
      <c r="P479" s="24">
        <v>0</v>
      </c>
      <c r="Q479" s="24">
        <v>0</v>
      </c>
      <c r="R479" s="24">
        <v>0</v>
      </c>
      <c r="S479" s="24">
        <v>0</v>
      </c>
      <c r="T479" s="24">
        <v>0</v>
      </c>
      <c r="U479" s="24">
        <v>0</v>
      </c>
      <c r="V479" s="24">
        <v>0</v>
      </c>
      <c r="W479" s="24">
        <v>0</v>
      </c>
      <c r="X479" s="24">
        <v>0</v>
      </c>
      <c r="Y479" s="24">
        <v>0</v>
      </c>
      <c r="Z479" s="24">
        <v>0</v>
      </c>
      <c r="AA479" t="s">
        <v>144</v>
      </c>
    </row>
    <row r="480" spans="1:27" x14ac:dyDescent="0.25">
      <c r="A480" s="23" t="s">
        <v>118</v>
      </c>
      <c r="B480" s="25" t="s">
        <v>94</v>
      </c>
      <c r="C480" s="25" t="s">
        <v>94</v>
      </c>
      <c r="D480" s="25" t="s">
        <v>94</v>
      </c>
      <c r="E480" s="25" t="s">
        <v>94</v>
      </c>
      <c r="F480" s="25" t="s">
        <v>94</v>
      </c>
      <c r="G480" s="25" t="s">
        <v>94</v>
      </c>
      <c r="H480" s="25" t="s">
        <v>94</v>
      </c>
      <c r="I480" s="25" t="s">
        <v>94</v>
      </c>
      <c r="J480" s="25" t="s">
        <v>94</v>
      </c>
      <c r="K480" s="25" t="s">
        <v>94</v>
      </c>
      <c r="L480" s="24">
        <v>0</v>
      </c>
      <c r="M480" s="24">
        <v>0</v>
      </c>
      <c r="N480" s="24">
        <v>0</v>
      </c>
      <c r="O480" s="24">
        <v>0</v>
      </c>
      <c r="P480" s="24">
        <v>0</v>
      </c>
      <c r="Q480" s="24">
        <v>0</v>
      </c>
      <c r="R480" s="24">
        <v>0</v>
      </c>
      <c r="S480" s="24">
        <v>0</v>
      </c>
      <c r="T480" s="24">
        <v>0</v>
      </c>
      <c r="U480" s="24">
        <v>0</v>
      </c>
      <c r="V480" s="24">
        <v>0</v>
      </c>
      <c r="W480" s="24">
        <v>0</v>
      </c>
      <c r="X480" s="24">
        <v>0</v>
      </c>
      <c r="Y480" s="24">
        <v>0</v>
      </c>
      <c r="Z480" s="24">
        <v>0</v>
      </c>
      <c r="AA480" t="s">
        <v>144</v>
      </c>
    </row>
    <row r="481" spans="1:27" x14ac:dyDescent="0.25">
      <c r="A481" s="23" t="s">
        <v>119</v>
      </c>
      <c r="B481" s="24">
        <v>0</v>
      </c>
      <c r="C481" s="24">
        <v>0</v>
      </c>
      <c r="D481" s="24">
        <v>0</v>
      </c>
      <c r="E481" s="24">
        <v>0</v>
      </c>
      <c r="F481" s="24">
        <v>0</v>
      </c>
      <c r="G481" s="24">
        <v>0</v>
      </c>
      <c r="H481" s="24">
        <v>0</v>
      </c>
      <c r="I481" s="24">
        <v>0</v>
      </c>
      <c r="J481" s="24">
        <v>0</v>
      </c>
      <c r="K481" s="24">
        <v>0</v>
      </c>
      <c r="L481" s="24">
        <v>0</v>
      </c>
      <c r="M481" s="24">
        <v>0</v>
      </c>
      <c r="N481" s="24">
        <v>0</v>
      </c>
      <c r="O481" s="24">
        <v>0</v>
      </c>
      <c r="P481" s="24">
        <v>0</v>
      </c>
      <c r="Q481" s="24">
        <v>0</v>
      </c>
      <c r="R481" s="24">
        <v>0</v>
      </c>
      <c r="S481" s="24">
        <v>0</v>
      </c>
      <c r="T481" s="24">
        <v>0</v>
      </c>
      <c r="U481" s="24">
        <v>0</v>
      </c>
      <c r="V481" s="24">
        <v>0</v>
      </c>
      <c r="W481" s="24">
        <v>0</v>
      </c>
      <c r="X481" s="24">
        <v>0</v>
      </c>
      <c r="Y481" s="24">
        <v>0</v>
      </c>
      <c r="Z481" s="24">
        <v>0</v>
      </c>
      <c r="AA481" t="s">
        <v>144</v>
      </c>
    </row>
    <row r="482" spans="1:27" x14ac:dyDescent="0.25">
      <c r="A482" s="23" t="s">
        <v>120</v>
      </c>
      <c r="B482" s="24">
        <v>0</v>
      </c>
      <c r="C482" s="24">
        <v>0</v>
      </c>
      <c r="D482" s="24">
        <v>0</v>
      </c>
      <c r="E482" s="24">
        <v>0</v>
      </c>
      <c r="F482" s="24">
        <v>0</v>
      </c>
      <c r="G482" s="24">
        <v>0</v>
      </c>
      <c r="H482" s="24">
        <v>0</v>
      </c>
      <c r="I482" s="24">
        <v>0</v>
      </c>
      <c r="J482" s="24">
        <v>0</v>
      </c>
      <c r="K482" s="24">
        <v>0</v>
      </c>
      <c r="L482" s="24">
        <v>0</v>
      </c>
      <c r="M482" s="24">
        <v>0</v>
      </c>
      <c r="N482" s="24">
        <v>0</v>
      </c>
      <c r="O482" s="24">
        <v>0</v>
      </c>
      <c r="P482" s="24">
        <v>0</v>
      </c>
      <c r="Q482" s="24">
        <v>0</v>
      </c>
      <c r="R482" s="24">
        <v>0</v>
      </c>
      <c r="S482" s="24">
        <v>0</v>
      </c>
      <c r="T482" s="24">
        <v>0</v>
      </c>
      <c r="U482" s="24">
        <v>0</v>
      </c>
      <c r="V482" s="24">
        <v>0</v>
      </c>
      <c r="W482" s="24">
        <v>0</v>
      </c>
      <c r="X482" s="24">
        <v>0</v>
      </c>
      <c r="Y482" s="24">
        <v>0</v>
      </c>
      <c r="Z482" s="24">
        <v>0</v>
      </c>
      <c r="AA482" t="s">
        <v>144</v>
      </c>
    </row>
    <row r="484" spans="1:27" x14ac:dyDescent="0.25">
      <c r="A484" s="21" t="s">
        <v>121</v>
      </c>
    </row>
    <row r="485" spans="1:27" x14ac:dyDescent="0.25">
      <c r="A485" s="21" t="s">
        <v>94</v>
      </c>
      <c r="B485" s="21" t="s">
        <v>122</v>
      </c>
    </row>
    <row r="487" spans="1:27" x14ac:dyDescent="0.25">
      <c r="A487" s="21" t="s">
        <v>54</v>
      </c>
      <c r="B487" s="21" t="s">
        <v>55</v>
      </c>
    </row>
    <row r="488" spans="1:27" x14ac:dyDescent="0.25">
      <c r="A488" s="21" t="s">
        <v>56</v>
      </c>
      <c r="B488" s="21" t="s">
        <v>57</v>
      </c>
    </row>
    <row r="489" spans="1:27" x14ac:dyDescent="0.25">
      <c r="A489" s="21" t="s">
        <v>58</v>
      </c>
      <c r="B489" s="21" t="s">
        <v>132</v>
      </c>
    </row>
    <row r="491" spans="1:27" x14ac:dyDescent="0.25">
      <c r="A491" s="23" t="s">
        <v>60</v>
      </c>
      <c r="B491" s="23" t="s">
        <v>61</v>
      </c>
      <c r="C491" s="23" t="s">
        <v>62</v>
      </c>
      <c r="D491" s="23" t="s">
        <v>63</v>
      </c>
      <c r="E491" s="23" t="s">
        <v>64</v>
      </c>
      <c r="F491" s="23" t="s">
        <v>65</v>
      </c>
      <c r="G491" s="23" t="s">
        <v>66</v>
      </c>
      <c r="H491" s="23" t="s">
        <v>67</v>
      </c>
      <c r="I491" s="23" t="s">
        <v>68</v>
      </c>
      <c r="J491" s="23" t="s">
        <v>69</v>
      </c>
      <c r="K491" s="23" t="s">
        <v>70</v>
      </c>
      <c r="L491" s="23" t="s">
        <v>0</v>
      </c>
      <c r="M491" s="23" t="s">
        <v>3</v>
      </c>
      <c r="N491" s="23" t="s">
        <v>71</v>
      </c>
      <c r="O491" s="23" t="s">
        <v>72</v>
      </c>
      <c r="P491" s="23" t="s">
        <v>4</v>
      </c>
      <c r="Q491" s="23" t="s">
        <v>73</v>
      </c>
      <c r="R491" s="23" t="s">
        <v>5</v>
      </c>
      <c r="S491" s="23" t="s">
        <v>74</v>
      </c>
      <c r="T491" s="23" t="s">
        <v>6</v>
      </c>
      <c r="U491" s="23" t="s">
        <v>75</v>
      </c>
      <c r="V491" s="23" t="s">
        <v>76</v>
      </c>
      <c r="W491" s="23" t="s">
        <v>77</v>
      </c>
      <c r="X491" s="23" t="s">
        <v>78</v>
      </c>
      <c r="Y491" s="23" t="s">
        <v>79</v>
      </c>
      <c r="Z491" s="23" t="s">
        <v>80</v>
      </c>
    </row>
    <row r="492" spans="1:27" x14ac:dyDescent="0.25">
      <c r="A492" s="23" t="s">
        <v>81</v>
      </c>
      <c r="B492" s="24">
        <v>52</v>
      </c>
      <c r="C492" s="24">
        <v>83</v>
      </c>
      <c r="D492" s="24">
        <v>92</v>
      </c>
      <c r="E492" s="24">
        <v>113</v>
      </c>
      <c r="F492" s="24">
        <v>112</v>
      </c>
      <c r="G492" s="24">
        <v>135</v>
      </c>
      <c r="H492" s="24">
        <v>112</v>
      </c>
      <c r="I492" s="24">
        <v>114</v>
      </c>
      <c r="J492" s="24">
        <v>127</v>
      </c>
      <c r="K492" s="24">
        <v>72</v>
      </c>
      <c r="L492" s="24">
        <v>97</v>
      </c>
      <c r="M492" s="24">
        <v>101</v>
      </c>
      <c r="N492" s="24">
        <v>134</v>
      </c>
      <c r="O492" s="24">
        <v>133</v>
      </c>
      <c r="P492" s="24">
        <v>132</v>
      </c>
      <c r="Q492" s="24">
        <v>139</v>
      </c>
      <c r="R492" s="24">
        <v>196</v>
      </c>
      <c r="S492" s="24">
        <v>177</v>
      </c>
      <c r="T492" s="24">
        <v>185</v>
      </c>
      <c r="U492" s="24">
        <v>218</v>
      </c>
      <c r="V492" s="24">
        <v>253</v>
      </c>
      <c r="W492" s="24">
        <v>240</v>
      </c>
      <c r="X492" s="24">
        <v>223</v>
      </c>
      <c r="Y492" s="24">
        <v>247</v>
      </c>
      <c r="Z492" s="24">
        <v>247</v>
      </c>
      <c r="AA492" t="s">
        <v>145</v>
      </c>
    </row>
    <row r="493" spans="1:27" x14ac:dyDescent="0.25">
      <c r="A493" s="23" t="s">
        <v>82</v>
      </c>
      <c r="B493" s="24">
        <v>0</v>
      </c>
      <c r="C493" s="24">
        <v>0</v>
      </c>
      <c r="D493" s="24">
        <v>0</v>
      </c>
      <c r="E493" s="24">
        <v>0</v>
      </c>
      <c r="F493" s="24">
        <v>0</v>
      </c>
      <c r="G493" s="24">
        <v>0</v>
      </c>
      <c r="H493" s="24">
        <v>0</v>
      </c>
      <c r="I493" s="24">
        <v>0</v>
      </c>
      <c r="J493" s="24">
        <v>0</v>
      </c>
      <c r="K493" s="24">
        <v>0</v>
      </c>
      <c r="L493" s="24">
        <v>0</v>
      </c>
      <c r="M493" s="24">
        <v>0</v>
      </c>
      <c r="N493" s="24">
        <v>0</v>
      </c>
      <c r="O493" s="24">
        <v>0</v>
      </c>
      <c r="P493" s="24">
        <v>0</v>
      </c>
      <c r="Q493" s="24">
        <v>0</v>
      </c>
      <c r="R493" s="24">
        <v>0</v>
      </c>
      <c r="S493" s="24">
        <v>0</v>
      </c>
      <c r="T493" s="24">
        <v>0</v>
      </c>
      <c r="U493" s="24">
        <v>0</v>
      </c>
      <c r="V493" s="24">
        <v>0</v>
      </c>
      <c r="W493" s="24">
        <v>0</v>
      </c>
      <c r="X493" s="24">
        <v>0</v>
      </c>
      <c r="Y493" s="24">
        <v>0</v>
      </c>
      <c r="Z493" s="24">
        <v>0</v>
      </c>
      <c r="AA493" t="s">
        <v>145</v>
      </c>
    </row>
    <row r="494" spans="1:27" x14ac:dyDescent="0.25">
      <c r="A494" s="23" t="s">
        <v>83</v>
      </c>
      <c r="B494" s="24">
        <v>0</v>
      </c>
      <c r="C494" s="24">
        <v>0</v>
      </c>
      <c r="D494" s="24">
        <v>0</v>
      </c>
      <c r="E494" s="24">
        <v>0</v>
      </c>
      <c r="F494" s="24">
        <v>0</v>
      </c>
      <c r="G494" s="24">
        <v>0</v>
      </c>
      <c r="H494" s="24">
        <v>0</v>
      </c>
      <c r="I494" s="24">
        <v>0</v>
      </c>
      <c r="J494" s="24">
        <v>1</v>
      </c>
      <c r="K494" s="24">
        <v>1</v>
      </c>
      <c r="L494" s="24">
        <v>3</v>
      </c>
      <c r="M494" s="24">
        <v>3</v>
      </c>
      <c r="N494" s="24">
        <v>3</v>
      </c>
      <c r="O494" s="24">
        <v>3</v>
      </c>
      <c r="P494" s="24">
        <v>3</v>
      </c>
      <c r="Q494" s="24">
        <v>3</v>
      </c>
      <c r="R494" s="24">
        <v>3</v>
      </c>
      <c r="S494" s="24">
        <v>3</v>
      </c>
      <c r="T494" s="24">
        <v>3</v>
      </c>
      <c r="U494" s="24">
        <v>3</v>
      </c>
      <c r="V494" s="24">
        <v>43</v>
      </c>
      <c r="W494" s="24">
        <v>43</v>
      </c>
      <c r="X494" s="24">
        <v>45</v>
      </c>
      <c r="Y494" s="24">
        <v>45</v>
      </c>
      <c r="Z494" s="24">
        <v>45</v>
      </c>
      <c r="AA494" t="s">
        <v>145</v>
      </c>
    </row>
    <row r="495" spans="1:27" x14ac:dyDescent="0.25">
      <c r="A495" s="23" t="s">
        <v>84</v>
      </c>
      <c r="B495" s="24">
        <v>0</v>
      </c>
      <c r="C495" s="24">
        <v>0</v>
      </c>
      <c r="D495" s="24">
        <v>72</v>
      </c>
      <c r="E495" s="24">
        <v>122</v>
      </c>
      <c r="F495" s="24">
        <v>102</v>
      </c>
      <c r="G495" s="24">
        <v>150</v>
      </c>
      <c r="H495" s="24">
        <v>178</v>
      </c>
      <c r="I495" s="24">
        <v>165</v>
      </c>
      <c r="J495" s="24">
        <v>182</v>
      </c>
      <c r="K495" s="24">
        <v>198</v>
      </c>
      <c r="L495" s="24">
        <v>230</v>
      </c>
      <c r="M495" s="24">
        <v>241</v>
      </c>
      <c r="N495" s="24">
        <v>270</v>
      </c>
      <c r="O495" s="24">
        <v>285</v>
      </c>
      <c r="P495" s="24">
        <v>312</v>
      </c>
      <c r="Q495" s="24">
        <v>306</v>
      </c>
      <c r="R495" s="24">
        <v>299</v>
      </c>
      <c r="S495" s="24">
        <v>233</v>
      </c>
      <c r="T495" s="24">
        <v>303</v>
      </c>
      <c r="U495" s="24">
        <v>313</v>
      </c>
      <c r="V495" s="24">
        <v>299</v>
      </c>
      <c r="W495" s="24">
        <v>295</v>
      </c>
      <c r="X495" s="24">
        <v>281</v>
      </c>
      <c r="Y495" s="24">
        <v>332</v>
      </c>
      <c r="Z495" s="24">
        <v>325</v>
      </c>
      <c r="AA495" t="s">
        <v>145</v>
      </c>
    </row>
    <row r="496" spans="1:27" x14ac:dyDescent="0.25">
      <c r="A496" s="23" t="s">
        <v>85</v>
      </c>
      <c r="B496" s="24">
        <v>550</v>
      </c>
      <c r="C496" s="24">
        <v>550</v>
      </c>
      <c r="D496" s="24">
        <v>550</v>
      </c>
      <c r="E496" s="24">
        <v>564</v>
      </c>
      <c r="F496" s="24">
        <v>499</v>
      </c>
      <c r="G496" s="24">
        <v>509</v>
      </c>
      <c r="H496" s="24">
        <v>551</v>
      </c>
      <c r="I496" s="24">
        <v>527</v>
      </c>
      <c r="J496" s="24">
        <v>540</v>
      </c>
      <c r="K496" s="24">
        <v>555</v>
      </c>
      <c r="L496" s="24">
        <v>585</v>
      </c>
      <c r="M496" s="24">
        <v>585</v>
      </c>
      <c r="N496" s="24">
        <v>585</v>
      </c>
      <c r="O496" s="24">
        <v>902</v>
      </c>
      <c r="P496" s="24">
        <v>943</v>
      </c>
      <c r="Q496" s="24">
        <v>1174</v>
      </c>
      <c r="R496" s="24">
        <v>1273</v>
      </c>
      <c r="S496" s="24">
        <v>1228</v>
      </c>
      <c r="T496" s="24">
        <v>1351</v>
      </c>
      <c r="U496" s="24">
        <v>1441</v>
      </c>
      <c r="V496" s="24">
        <v>1526</v>
      </c>
      <c r="W496" s="24">
        <v>1486</v>
      </c>
      <c r="X496" s="24">
        <v>1465</v>
      </c>
      <c r="Y496" s="24">
        <v>1860</v>
      </c>
      <c r="Z496" s="24">
        <v>1888</v>
      </c>
      <c r="AA496" t="s">
        <v>145</v>
      </c>
    </row>
    <row r="497" spans="1:27" x14ac:dyDescent="0.25">
      <c r="A497" s="23" t="s">
        <v>86</v>
      </c>
      <c r="B497" s="24">
        <v>0</v>
      </c>
      <c r="C497" s="24">
        <v>0</v>
      </c>
      <c r="D497" s="24">
        <v>0</v>
      </c>
      <c r="E497" s="24">
        <v>0</v>
      </c>
      <c r="F497" s="24">
        <v>0</v>
      </c>
      <c r="G497" s="24">
        <v>0</v>
      </c>
      <c r="H497" s="24">
        <v>0</v>
      </c>
      <c r="I497" s="24">
        <v>0</v>
      </c>
      <c r="J497" s="24">
        <v>0</v>
      </c>
      <c r="K497" s="24">
        <v>0</v>
      </c>
      <c r="L497" s="24">
        <v>0</v>
      </c>
      <c r="M497" s="24">
        <v>0</v>
      </c>
      <c r="N497" s="24">
        <v>0</v>
      </c>
      <c r="O497" s="24">
        <v>0</v>
      </c>
      <c r="P497" s="24">
        <v>0</v>
      </c>
      <c r="Q497" s="24">
        <v>0</v>
      </c>
      <c r="R497" s="24">
        <v>0</v>
      </c>
      <c r="S497" s="24">
        <v>0</v>
      </c>
      <c r="T497" s="24">
        <v>0</v>
      </c>
      <c r="U497" s="24">
        <v>0</v>
      </c>
      <c r="V497" s="24">
        <v>0</v>
      </c>
      <c r="W497" s="24">
        <v>0</v>
      </c>
      <c r="X497" s="24">
        <v>0</v>
      </c>
      <c r="Y497" s="24">
        <v>210</v>
      </c>
      <c r="Z497" s="24">
        <v>210</v>
      </c>
      <c r="AA497" t="s">
        <v>145</v>
      </c>
    </row>
    <row r="498" spans="1:27" x14ac:dyDescent="0.25">
      <c r="A498" s="23" t="s">
        <v>87</v>
      </c>
      <c r="B498" s="24">
        <v>0</v>
      </c>
      <c r="C498" s="24">
        <v>0</v>
      </c>
      <c r="D498" s="24">
        <v>0</v>
      </c>
      <c r="E498" s="24">
        <v>0</v>
      </c>
      <c r="F498" s="24">
        <v>0</v>
      </c>
      <c r="G498" s="24">
        <v>0</v>
      </c>
      <c r="H498" s="24">
        <v>0</v>
      </c>
      <c r="I498" s="24">
        <v>0</v>
      </c>
      <c r="J498" s="24">
        <v>0</v>
      </c>
      <c r="K498" s="24">
        <v>0</v>
      </c>
      <c r="L498" s="24">
        <v>0</v>
      </c>
      <c r="M498" s="24">
        <v>0</v>
      </c>
      <c r="N498" s="24">
        <v>0</v>
      </c>
      <c r="O498" s="24">
        <v>0</v>
      </c>
      <c r="P498" s="24">
        <v>0</v>
      </c>
      <c r="Q498" s="24">
        <v>0</v>
      </c>
      <c r="R498" s="24">
        <v>0</v>
      </c>
      <c r="S498" s="24">
        <v>0</v>
      </c>
      <c r="T498" s="24">
        <v>0</v>
      </c>
      <c r="U498" s="24">
        <v>0</v>
      </c>
      <c r="V498" s="24">
        <v>0</v>
      </c>
      <c r="W498" s="24">
        <v>0</v>
      </c>
      <c r="X498" s="24">
        <v>15</v>
      </c>
      <c r="Y498" s="24">
        <v>16</v>
      </c>
      <c r="Z498" s="24">
        <v>17</v>
      </c>
      <c r="AA498" t="s">
        <v>145</v>
      </c>
    </row>
    <row r="499" spans="1:27" x14ac:dyDescent="0.25">
      <c r="A499" s="23" t="s">
        <v>88</v>
      </c>
      <c r="B499" s="24">
        <v>0</v>
      </c>
      <c r="C499" s="24">
        <v>0</v>
      </c>
      <c r="D499" s="24">
        <v>0</v>
      </c>
      <c r="E499" s="24">
        <v>0</v>
      </c>
      <c r="F499" s="24">
        <v>0</v>
      </c>
      <c r="G499" s="24">
        <v>0</v>
      </c>
      <c r="H499" s="24">
        <v>0</v>
      </c>
      <c r="I499" s="24">
        <v>0</v>
      </c>
      <c r="J499" s="24">
        <v>0</v>
      </c>
      <c r="K499" s="24">
        <v>0</v>
      </c>
      <c r="L499" s="24">
        <v>0</v>
      </c>
      <c r="M499" s="24">
        <v>0</v>
      </c>
      <c r="N499" s="24">
        <v>0</v>
      </c>
      <c r="O499" s="24">
        <v>0</v>
      </c>
      <c r="P499" s="24">
        <v>0</v>
      </c>
      <c r="Q499" s="24">
        <v>0</v>
      </c>
      <c r="R499" s="24">
        <v>0</v>
      </c>
      <c r="S499" s="24">
        <v>0</v>
      </c>
      <c r="T499" s="24">
        <v>0</v>
      </c>
      <c r="U499" s="24">
        <v>0</v>
      </c>
      <c r="V499" s="24">
        <v>0</v>
      </c>
      <c r="W499" s="24">
        <v>0</v>
      </c>
      <c r="X499" s="24">
        <v>0</v>
      </c>
      <c r="Y499" s="24">
        <v>0</v>
      </c>
      <c r="Z499" s="24">
        <v>0</v>
      </c>
      <c r="AA499" t="s">
        <v>145</v>
      </c>
    </row>
    <row r="500" spans="1:27" x14ac:dyDescent="0.25">
      <c r="A500" s="23" t="s">
        <v>89</v>
      </c>
      <c r="B500" s="24">
        <v>27</v>
      </c>
      <c r="C500" s="24">
        <v>27</v>
      </c>
      <c r="D500" s="24">
        <v>29</v>
      </c>
      <c r="E500" s="24">
        <v>29</v>
      </c>
      <c r="F500" s="24">
        <v>40</v>
      </c>
      <c r="G500" s="24">
        <v>69</v>
      </c>
      <c r="H500" s="24">
        <v>94</v>
      </c>
      <c r="I500" s="24">
        <v>94</v>
      </c>
      <c r="J500" s="24">
        <v>94</v>
      </c>
      <c r="K500" s="24">
        <v>94</v>
      </c>
      <c r="L500" s="24">
        <v>94</v>
      </c>
      <c r="M500" s="24">
        <v>94</v>
      </c>
      <c r="N500" s="24">
        <v>94</v>
      </c>
      <c r="O500" s="24">
        <v>94</v>
      </c>
      <c r="P500" s="24">
        <v>189</v>
      </c>
      <c r="Q500" s="24">
        <v>189</v>
      </c>
      <c r="R500" s="24">
        <v>189</v>
      </c>
      <c r="S500" s="24">
        <v>189</v>
      </c>
      <c r="T500" s="24">
        <v>189</v>
      </c>
      <c r="U500" s="24">
        <v>189</v>
      </c>
      <c r="V500" s="24">
        <v>223</v>
      </c>
      <c r="W500" s="24">
        <v>224</v>
      </c>
      <c r="X500" s="24">
        <v>224</v>
      </c>
      <c r="Y500" s="24">
        <v>234</v>
      </c>
      <c r="Z500" s="24">
        <v>234</v>
      </c>
      <c r="AA500" t="s">
        <v>145</v>
      </c>
    </row>
    <row r="501" spans="1:27" x14ac:dyDescent="0.25">
      <c r="A501" s="23" t="s">
        <v>90</v>
      </c>
      <c r="B501" s="24">
        <v>0</v>
      </c>
      <c r="C501" s="24">
        <v>0</v>
      </c>
      <c r="D501" s="24">
        <v>0</v>
      </c>
      <c r="E501" s="24">
        <v>0</v>
      </c>
      <c r="F501" s="24">
        <v>0</v>
      </c>
      <c r="G501" s="24">
        <v>0</v>
      </c>
      <c r="H501" s="24">
        <v>0</v>
      </c>
      <c r="I501" s="24">
        <v>0</v>
      </c>
      <c r="J501" s="24">
        <v>0</v>
      </c>
      <c r="K501" s="24">
        <v>0</v>
      </c>
      <c r="L501" s="24">
        <v>432</v>
      </c>
      <c r="M501" s="24">
        <v>470</v>
      </c>
      <c r="N501" s="24">
        <v>545</v>
      </c>
      <c r="O501" s="24">
        <v>585</v>
      </c>
      <c r="P501" s="24">
        <v>661</v>
      </c>
      <c r="Q501" s="24">
        <v>676</v>
      </c>
      <c r="R501" s="24">
        <v>729</v>
      </c>
      <c r="S501" s="24">
        <v>744</v>
      </c>
      <c r="T501" s="24">
        <v>819</v>
      </c>
      <c r="U501" s="24">
        <v>821</v>
      </c>
      <c r="V501" s="24">
        <v>807</v>
      </c>
      <c r="W501" s="24">
        <v>852</v>
      </c>
      <c r="X501" s="24">
        <v>900</v>
      </c>
      <c r="Y501" s="24">
        <v>825</v>
      </c>
      <c r="Z501" s="24">
        <v>830</v>
      </c>
      <c r="AA501" t="s">
        <v>145</v>
      </c>
    </row>
    <row r="502" spans="1:27" x14ac:dyDescent="0.25">
      <c r="A502" s="23" t="s">
        <v>91</v>
      </c>
      <c r="B502" s="24">
        <v>0</v>
      </c>
      <c r="C502" s="24">
        <v>0</v>
      </c>
      <c r="D502" s="24">
        <v>0</v>
      </c>
      <c r="E502" s="24">
        <v>0</v>
      </c>
      <c r="F502" s="24">
        <v>0</v>
      </c>
      <c r="G502" s="24">
        <v>0</v>
      </c>
      <c r="H502" s="24">
        <v>0</v>
      </c>
      <c r="I502" s="24">
        <v>0</v>
      </c>
      <c r="J502" s="24">
        <v>0</v>
      </c>
      <c r="K502" s="24">
        <v>0</v>
      </c>
      <c r="L502" s="24">
        <v>0</v>
      </c>
      <c r="M502" s="24">
        <v>0</v>
      </c>
      <c r="N502" s="24">
        <v>0</v>
      </c>
      <c r="O502" s="24">
        <v>0</v>
      </c>
      <c r="P502" s="24">
        <v>0</v>
      </c>
      <c r="Q502" s="24">
        <v>0</v>
      </c>
      <c r="R502" s="24">
        <v>0</v>
      </c>
      <c r="S502" s="24">
        <v>0</v>
      </c>
      <c r="T502" s="24">
        <v>0</v>
      </c>
      <c r="U502" s="24">
        <v>0</v>
      </c>
      <c r="V502" s="24">
        <v>0</v>
      </c>
      <c r="W502" s="24">
        <v>0</v>
      </c>
      <c r="X502" s="24">
        <v>0</v>
      </c>
      <c r="Y502" s="24">
        <v>0</v>
      </c>
      <c r="Z502" s="24">
        <v>0</v>
      </c>
      <c r="AA502" t="s">
        <v>145</v>
      </c>
    </row>
    <row r="503" spans="1:27" x14ac:dyDescent="0.25">
      <c r="A503" s="23" t="s">
        <v>92</v>
      </c>
      <c r="B503" s="24">
        <v>46</v>
      </c>
      <c r="C503" s="24">
        <v>46</v>
      </c>
      <c r="D503" s="24">
        <v>63</v>
      </c>
      <c r="E503" s="24">
        <v>74</v>
      </c>
      <c r="F503" s="24">
        <v>76</v>
      </c>
      <c r="G503" s="24">
        <v>79</v>
      </c>
      <c r="H503" s="24">
        <v>80</v>
      </c>
      <c r="I503" s="24">
        <v>80</v>
      </c>
      <c r="J503" s="24">
        <v>167</v>
      </c>
      <c r="K503" s="24">
        <v>165</v>
      </c>
      <c r="L503" s="24">
        <v>287</v>
      </c>
      <c r="M503" s="24">
        <v>320</v>
      </c>
      <c r="N503" s="24">
        <v>378</v>
      </c>
      <c r="O503" s="24">
        <v>446</v>
      </c>
      <c r="P503" s="24">
        <v>459</v>
      </c>
      <c r="Q503" s="24">
        <v>465</v>
      </c>
      <c r="R503" s="24">
        <v>495</v>
      </c>
      <c r="S503" s="24">
        <v>531</v>
      </c>
      <c r="T503" s="24">
        <v>553</v>
      </c>
      <c r="U503" s="24">
        <v>703</v>
      </c>
      <c r="V503" s="24">
        <v>716</v>
      </c>
      <c r="W503" s="24">
        <v>742</v>
      </c>
      <c r="X503" s="24">
        <v>754</v>
      </c>
      <c r="Y503" s="24">
        <v>836</v>
      </c>
      <c r="Z503" s="24">
        <v>826</v>
      </c>
      <c r="AA503" t="s">
        <v>145</v>
      </c>
    </row>
    <row r="504" spans="1:27" x14ac:dyDescent="0.25">
      <c r="A504" s="23" t="s">
        <v>93</v>
      </c>
      <c r="B504" s="25" t="s">
        <v>94</v>
      </c>
      <c r="C504" s="25" t="s">
        <v>94</v>
      </c>
      <c r="D504" s="25" t="s">
        <v>94</v>
      </c>
      <c r="E504" s="25" t="s">
        <v>94</v>
      </c>
      <c r="F504" s="25" t="s">
        <v>94</v>
      </c>
      <c r="G504" s="25" t="s">
        <v>94</v>
      </c>
      <c r="H504" s="25" t="s">
        <v>94</v>
      </c>
      <c r="I504" s="25" t="s">
        <v>94</v>
      </c>
      <c r="J504" s="25" t="s">
        <v>94</v>
      </c>
      <c r="K504" s="25" t="s">
        <v>94</v>
      </c>
      <c r="L504" s="25" t="s">
        <v>94</v>
      </c>
      <c r="M504" s="25" t="s">
        <v>94</v>
      </c>
      <c r="N504" s="25" t="s">
        <v>94</v>
      </c>
      <c r="O504" s="25" t="s">
        <v>94</v>
      </c>
      <c r="P504" s="25" t="s">
        <v>94</v>
      </c>
      <c r="Q504" s="25" t="s">
        <v>94</v>
      </c>
      <c r="R504" s="24">
        <v>0</v>
      </c>
      <c r="S504" s="24">
        <v>0</v>
      </c>
      <c r="T504" s="24">
        <v>0</v>
      </c>
      <c r="U504" s="24">
        <v>0</v>
      </c>
      <c r="V504" s="24">
        <v>0</v>
      </c>
      <c r="W504" s="24">
        <v>0</v>
      </c>
      <c r="X504" s="24">
        <v>0</v>
      </c>
      <c r="Y504" s="24">
        <v>0</v>
      </c>
      <c r="Z504" s="24">
        <v>0</v>
      </c>
      <c r="AA504" t="s">
        <v>145</v>
      </c>
    </row>
    <row r="505" spans="1:27" x14ac:dyDescent="0.25">
      <c r="A505" s="23" t="s">
        <v>95</v>
      </c>
      <c r="B505" s="24">
        <v>0</v>
      </c>
      <c r="C505" s="24">
        <v>0</v>
      </c>
      <c r="D505" s="24">
        <v>0</v>
      </c>
      <c r="E505" s="24">
        <v>0</v>
      </c>
      <c r="F505" s="24">
        <v>0</v>
      </c>
      <c r="G505" s="24">
        <v>0</v>
      </c>
      <c r="H505" s="24">
        <v>0</v>
      </c>
      <c r="I505" s="24">
        <v>0</v>
      </c>
      <c r="J505" s="24">
        <v>0</v>
      </c>
      <c r="K505" s="24">
        <v>0</v>
      </c>
      <c r="L505" s="24">
        <v>0</v>
      </c>
      <c r="M505" s="24">
        <v>0</v>
      </c>
      <c r="N505" s="24">
        <v>0</v>
      </c>
      <c r="O505" s="24">
        <v>0</v>
      </c>
      <c r="P505" s="24">
        <v>0</v>
      </c>
      <c r="Q505" s="24">
        <v>0</v>
      </c>
      <c r="R505" s="24">
        <v>0</v>
      </c>
      <c r="S505" s="24">
        <v>0</v>
      </c>
      <c r="T505" s="24">
        <v>0</v>
      </c>
      <c r="U505" s="24">
        <v>0</v>
      </c>
      <c r="V505" s="24">
        <v>0</v>
      </c>
      <c r="W505" s="24">
        <v>0</v>
      </c>
      <c r="X505" s="24">
        <v>0</v>
      </c>
      <c r="Y505" s="24">
        <v>0</v>
      </c>
      <c r="Z505" s="24">
        <v>0</v>
      </c>
      <c r="AA505" t="s">
        <v>145</v>
      </c>
    </row>
    <row r="506" spans="1:27" x14ac:dyDescent="0.25">
      <c r="A506" s="23" t="s">
        <v>96</v>
      </c>
      <c r="B506" s="24">
        <v>0</v>
      </c>
      <c r="C506" s="24">
        <v>0</v>
      </c>
      <c r="D506" s="24">
        <v>0</v>
      </c>
      <c r="E506" s="24">
        <v>0</v>
      </c>
      <c r="F506" s="24">
        <v>0</v>
      </c>
      <c r="G506" s="24">
        <v>0</v>
      </c>
      <c r="H506" s="24">
        <v>0</v>
      </c>
      <c r="I506" s="24">
        <v>0</v>
      </c>
      <c r="J506" s="24">
        <v>0</v>
      </c>
      <c r="K506" s="24">
        <v>0</v>
      </c>
      <c r="L506" s="24">
        <v>0</v>
      </c>
      <c r="M506" s="24">
        <v>0</v>
      </c>
      <c r="N506" s="24">
        <v>0</v>
      </c>
      <c r="O506" s="24">
        <v>0</v>
      </c>
      <c r="P506" s="24">
        <v>0</v>
      </c>
      <c r="Q506" s="24">
        <v>0</v>
      </c>
      <c r="R506" s="24">
        <v>0</v>
      </c>
      <c r="S506" s="24">
        <v>0</v>
      </c>
      <c r="T506" s="24">
        <v>0</v>
      </c>
      <c r="U506" s="24">
        <v>0</v>
      </c>
      <c r="V506" s="24">
        <v>0</v>
      </c>
      <c r="W506" s="24">
        <v>0</v>
      </c>
      <c r="X506" s="24">
        <v>0</v>
      </c>
      <c r="Y506" s="24">
        <v>10</v>
      </c>
      <c r="Z506" s="24">
        <v>10</v>
      </c>
      <c r="AA506" t="s">
        <v>145</v>
      </c>
    </row>
    <row r="507" spans="1:27" x14ac:dyDescent="0.25">
      <c r="A507" s="23" t="s">
        <v>97</v>
      </c>
      <c r="B507" s="24">
        <v>6</v>
      </c>
      <c r="C507" s="24">
        <v>6</v>
      </c>
      <c r="D507" s="24">
        <v>6</v>
      </c>
      <c r="E507" s="24">
        <v>6</v>
      </c>
      <c r="F507" s="24">
        <v>6</v>
      </c>
      <c r="G507" s="24">
        <v>6</v>
      </c>
      <c r="H507" s="24">
        <v>10</v>
      </c>
      <c r="I507" s="24">
        <v>10</v>
      </c>
      <c r="J507" s="24">
        <v>8</v>
      </c>
      <c r="K507" s="24">
        <v>8</v>
      </c>
      <c r="L507" s="24">
        <v>8</v>
      </c>
      <c r="M507" s="24">
        <v>8</v>
      </c>
      <c r="N507" s="24">
        <v>8</v>
      </c>
      <c r="O507" s="24">
        <v>8</v>
      </c>
      <c r="P507" s="24">
        <v>8</v>
      </c>
      <c r="Q507" s="24">
        <v>8</v>
      </c>
      <c r="R507" s="24">
        <v>8</v>
      </c>
      <c r="S507" s="24">
        <v>8</v>
      </c>
      <c r="T507" s="24">
        <v>8</v>
      </c>
      <c r="U507" s="24">
        <v>8</v>
      </c>
      <c r="V507" s="24">
        <v>19</v>
      </c>
      <c r="W507" s="24">
        <v>19</v>
      </c>
      <c r="X507" s="24">
        <v>19</v>
      </c>
      <c r="Y507" s="24">
        <v>19</v>
      </c>
      <c r="Z507" s="24">
        <v>17</v>
      </c>
      <c r="AA507" t="s">
        <v>145</v>
      </c>
    </row>
    <row r="508" spans="1:27" x14ac:dyDescent="0.25">
      <c r="A508" s="23" t="s">
        <v>98</v>
      </c>
      <c r="B508" s="24">
        <v>24</v>
      </c>
      <c r="C508" s="24">
        <v>24</v>
      </c>
      <c r="D508" s="24">
        <v>24</v>
      </c>
      <c r="E508" s="24">
        <v>24</v>
      </c>
      <c r="F508" s="24">
        <v>24</v>
      </c>
      <c r="G508" s="24">
        <v>24</v>
      </c>
      <c r="H508" s="24">
        <v>24</v>
      </c>
      <c r="I508" s="24">
        <v>24</v>
      </c>
      <c r="J508" s="24">
        <v>24</v>
      </c>
      <c r="K508" s="24">
        <v>24</v>
      </c>
      <c r="L508" s="24">
        <v>24</v>
      </c>
      <c r="M508" s="24">
        <v>24</v>
      </c>
      <c r="N508" s="24">
        <v>25</v>
      </c>
      <c r="O508" s="24">
        <v>25</v>
      </c>
      <c r="P508" s="24">
        <v>25</v>
      </c>
      <c r="Q508" s="24">
        <v>24</v>
      </c>
      <c r="R508" s="24">
        <v>29</v>
      </c>
      <c r="S508" s="24">
        <v>42</v>
      </c>
      <c r="T508" s="24">
        <v>42</v>
      </c>
      <c r="U508" s="24">
        <v>42</v>
      </c>
      <c r="V508" s="24">
        <v>42</v>
      </c>
      <c r="W508" s="24">
        <v>38</v>
      </c>
      <c r="X508" s="24">
        <v>36</v>
      </c>
      <c r="Y508" s="24">
        <v>36</v>
      </c>
      <c r="Z508" s="24">
        <v>38</v>
      </c>
      <c r="AA508" t="s">
        <v>145</v>
      </c>
    </row>
    <row r="509" spans="1:27" x14ac:dyDescent="0.25">
      <c r="A509" s="23" t="s">
        <v>99</v>
      </c>
      <c r="B509" s="24">
        <v>0</v>
      </c>
      <c r="C509" s="24">
        <v>0</v>
      </c>
      <c r="D509" s="24">
        <v>0</v>
      </c>
      <c r="E509" s="24">
        <v>0</v>
      </c>
      <c r="F509" s="24">
        <v>0</v>
      </c>
      <c r="G509" s="24">
        <v>0</v>
      </c>
      <c r="H509" s="24">
        <v>0</v>
      </c>
      <c r="I509" s="24">
        <v>0</v>
      </c>
      <c r="J509" s="24">
        <v>0</v>
      </c>
      <c r="K509" s="24">
        <v>0</v>
      </c>
      <c r="L509" s="24">
        <v>0</v>
      </c>
      <c r="M509" s="24">
        <v>0</v>
      </c>
      <c r="N509" s="24">
        <v>0</v>
      </c>
      <c r="O509" s="24">
        <v>0</v>
      </c>
      <c r="P509" s="24">
        <v>0</v>
      </c>
      <c r="Q509" s="24">
        <v>0</v>
      </c>
      <c r="R509" s="24">
        <v>0</v>
      </c>
      <c r="S509" s="24">
        <v>0</v>
      </c>
      <c r="T509" s="24">
        <v>0</v>
      </c>
      <c r="U509" s="24">
        <v>0</v>
      </c>
      <c r="V509" s="24">
        <v>0</v>
      </c>
      <c r="W509" s="24">
        <v>0</v>
      </c>
      <c r="X509" s="24">
        <v>0</v>
      </c>
      <c r="Y509" s="24">
        <v>0</v>
      </c>
      <c r="Z509" s="24">
        <v>0</v>
      </c>
      <c r="AA509" t="s">
        <v>145</v>
      </c>
    </row>
    <row r="510" spans="1:27" x14ac:dyDescent="0.25">
      <c r="A510" s="23" t="s">
        <v>100</v>
      </c>
      <c r="B510" s="24">
        <v>196</v>
      </c>
      <c r="C510" s="24">
        <v>197</v>
      </c>
      <c r="D510" s="24">
        <v>197</v>
      </c>
      <c r="E510" s="24">
        <v>277</v>
      </c>
      <c r="F510" s="24">
        <v>277</v>
      </c>
      <c r="G510" s="24">
        <v>277</v>
      </c>
      <c r="H510" s="24">
        <v>387</v>
      </c>
      <c r="I510" s="24">
        <v>394</v>
      </c>
      <c r="J510" s="24">
        <v>394</v>
      </c>
      <c r="K510" s="24">
        <v>394</v>
      </c>
      <c r="L510" s="24">
        <v>394</v>
      </c>
      <c r="M510" s="24">
        <v>394</v>
      </c>
      <c r="N510" s="24">
        <v>394</v>
      </c>
      <c r="O510" s="24">
        <v>400</v>
      </c>
      <c r="P510" s="24">
        <v>400</v>
      </c>
      <c r="Q510" s="24">
        <v>429</v>
      </c>
      <c r="R510" s="24">
        <v>429</v>
      </c>
      <c r="S510" s="24">
        <v>506</v>
      </c>
      <c r="T510" s="24">
        <v>506</v>
      </c>
      <c r="U510" s="24">
        <v>546</v>
      </c>
      <c r="V510" s="24">
        <v>586</v>
      </c>
      <c r="W510" s="24">
        <v>649</v>
      </c>
      <c r="X510" s="24">
        <v>649</v>
      </c>
      <c r="Y510" s="24">
        <v>649</v>
      </c>
      <c r="Z510" s="24">
        <v>649</v>
      </c>
      <c r="AA510" t="s">
        <v>145</v>
      </c>
    </row>
    <row r="511" spans="1:27" x14ac:dyDescent="0.25">
      <c r="A511" s="23" t="s">
        <v>101</v>
      </c>
      <c r="B511" s="24">
        <v>6</v>
      </c>
      <c r="C511" s="24">
        <v>6</v>
      </c>
      <c r="D511" s="24">
        <v>6</v>
      </c>
      <c r="E511" s="24">
        <v>6</v>
      </c>
      <c r="F511" s="24">
        <v>6</v>
      </c>
      <c r="G511" s="24">
        <v>6</v>
      </c>
      <c r="H511" s="24">
        <v>13</v>
      </c>
      <c r="I511" s="24">
        <v>14</v>
      </c>
      <c r="J511" s="24">
        <v>9</v>
      </c>
      <c r="K511" s="24">
        <v>12</v>
      </c>
      <c r="L511" s="24">
        <v>12</v>
      </c>
      <c r="M511" s="24">
        <v>12</v>
      </c>
      <c r="N511" s="24">
        <v>12</v>
      </c>
      <c r="O511" s="24">
        <v>364</v>
      </c>
      <c r="P511" s="24">
        <v>364</v>
      </c>
      <c r="Q511" s="24">
        <v>410</v>
      </c>
      <c r="R511" s="24">
        <v>431</v>
      </c>
      <c r="S511" s="24">
        <v>431</v>
      </c>
      <c r="T511" s="24">
        <v>446</v>
      </c>
      <c r="U511" s="24">
        <v>487</v>
      </c>
      <c r="V511" s="24">
        <v>479</v>
      </c>
      <c r="W511" s="24">
        <v>489</v>
      </c>
      <c r="X511" s="24">
        <v>424</v>
      </c>
      <c r="Y511" s="24">
        <v>483</v>
      </c>
      <c r="Z511" s="24">
        <v>524</v>
      </c>
      <c r="AA511" t="s">
        <v>145</v>
      </c>
    </row>
    <row r="512" spans="1:27" x14ac:dyDescent="0.25">
      <c r="A512" s="23" t="s">
        <v>102</v>
      </c>
      <c r="B512" s="24">
        <v>0</v>
      </c>
      <c r="C512" s="24">
        <v>0</v>
      </c>
      <c r="D512" s="24">
        <v>0</v>
      </c>
      <c r="E512" s="24">
        <v>0</v>
      </c>
      <c r="F512" s="24">
        <v>0</v>
      </c>
      <c r="G512" s="24">
        <v>0</v>
      </c>
      <c r="H512" s="24">
        <v>0</v>
      </c>
      <c r="I512" s="24">
        <v>0</v>
      </c>
      <c r="J512" s="24">
        <v>0</v>
      </c>
      <c r="K512" s="24">
        <v>0</v>
      </c>
      <c r="L512" s="24">
        <v>0</v>
      </c>
      <c r="M512" s="24">
        <v>0</v>
      </c>
      <c r="N512" s="24">
        <v>0</v>
      </c>
      <c r="O512" s="24">
        <v>0</v>
      </c>
      <c r="P512" s="24">
        <v>0</v>
      </c>
      <c r="Q512" s="24">
        <v>0</v>
      </c>
      <c r="R512" s="24">
        <v>0</v>
      </c>
      <c r="S512" s="24">
        <v>0</v>
      </c>
      <c r="T512" s="24">
        <v>0</v>
      </c>
      <c r="U512" s="24">
        <v>0</v>
      </c>
      <c r="V512" s="24">
        <v>0</v>
      </c>
      <c r="W512" s="24">
        <v>0</v>
      </c>
      <c r="X512" s="24">
        <v>0</v>
      </c>
      <c r="Y512" s="24">
        <v>0</v>
      </c>
      <c r="Z512" s="24">
        <v>0</v>
      </c>
      <c r="AA512" t="s">
        <v>145</v>
      </c>
    </row>
    <row r="513" spans="1:27" x14ac:dyDescent="0.25">
      <c r="A513" s="23" t="s">
        <v>103</v>
      </c>
      <c r="B513" s="24">
        <v>0</v>
      </c>
      <c r="C513" s="24">
        <v>0</v>
      </c>
      <c r="D513" s="24">
        <v>0</v>
      </c>
      <c r="E513" s="24">
        <v>0</v>
      </c>
      <c r="F513" s="24">
        <v>0</v>
      </c>
      <c r="G513" s="24">
        <v>0</v>
      </c>
      <c r="H513" s="24">
        <v>0</v>
      </c>
      <c r="I513" s="24">
        <v>0</v>
      </c>
      <c r="J513" s="24">
        <v>0</v>
      </c>
      <c r="K513" s="24">
        <v>64</v>
      </c>
      <c r="L513" s="24">
        <v>64</v>
      </c>
      <c r="M513" s="24">
        <v>64</v>
      </c>
      <c r="N513" s="24">
        <v>71</v>
      </c>
      <c r="O513" s="24">
        <v>71</v>
      </c>
      <c r="P513" s="24">
        <v>71</v>
      </c>
      <c r="Q513" s="24">
        <v>77</v>
      </c>
      <c r="R513" s="24">
        <v>77</v>
      </c>
      <c r="S513" s="24">
        <v>77</v>
      </c>
      <c r="T513" s="24">
        <v>77</v>
      </c>
      <c r="U513" s="24">
        <v>77</v>
      </c>
      <c r="V513" s="24">
        <v>77</v>
      </c>
      <c r="W513" s="24">
        <v>76</v>
      </c>
      <c r="X513" s="24">
        <v>76</v>
      </c>
      <c r="Y513" s="24">
        <v>76</v>
      </c>
      <c r="Z513" s="24">
        <v>77</v>
      </c>
      <c r="AA513" t="s">
        <v>145</v>
      </c>
    </row>
    <row r="514" spans="1:27" x14ac:dyDescent="0.25">
      <c r="A514" s="23" t="s">
        <v>104</v>
      </c>
      <c r="B514" s="24">
        <v>0</v>
      </c>
      <c r="C514" s="24">
        <v>0</v>
      </c>
      <c r="D514" s="24">
        <v>0</v>
      </c>
      <c r="E514" s="24">
        <v>0</v>
      </c>
      <c r="F514" s="24">
        <v>0</v>
      </c>
      <c r="G514" s="24">
        <v>0</v>
      </c>
      <c r="H514" s="24">
        <v>0</v>
      </c>
      <c r="I514" s="24">
        <v>0</v>
      </c>
      <c r="J514" s="24">
        <v>0</v>
      </c>
      <c r="K514" s="24">
        <v>0</v>
      </c>
      <c r="L514" s="24">
        <v>0</v>
      </c>
      <c r="M514" s="24">
        <v>0</v>
      </c>
      <c r="N514" s="24">
        <v>0</v>
      </c>
      <c r="O514" s="24">
        <v>0</v>
      </c>
      <c r="P514" s="24">
        <v>0</v>
      </c>
      <c r="Q514" s="24">
        <v>0</v>
      </c>
      <c r="R514" s="24">
        <v>0</v>
      </c>
      <c r="S514" s="24">
        <v>0</v>
      </c>
      <c r="T514" s="24">
        <v>0</v>
      </c>
      <c r="U514" s="24">
        <v>0</v>
      </c>
      <c r="V514" s="24">
        <v>0</v>
      </c>
      <c r="W514" s="24">
        <v>0</v>
      </c>
      <c r="X514" s="24">
        <v>0</v>
      </c>
      <c r="Y514" s="24">
        <v>0</v>
      </c>
      <c r="Z514" s="24">
        <v>0</v>
      </c>
      <c r="AA514" t="s">
        <v>145</v>
      </c>
    </row>
    <row r="515" spans="1:27" x14ac:dyDescent="0.25">
      <c r="A515" s="23" t="s">
        <v>105</v>
      </c>
      <c r="B515" s="24">
        <v>0</v>
      </c>
      <c r="C515" s="24">
        <v>0</v>
      </c>
      <c r="D515" s="24">
        <v>0</v>
      </c>
      <c r="E515" s="24">
        <v>0</v>
      </c>
      <c r="F515" s="24">
        <v>0</v>
      </c>
      <c r="G515" s="24">
        <v>0</v>
      </c>
      <c r="H515" s="24">
        <v>0</v>
      </c>
      <c r="I515" s="24">
        <v>0</v>
      </c>
      <c r="J515" s="24">
        <v>0</v>
      </c>
      <c r="K515" s="24">
        <v>0</v>
      </c>
      <c r="L515" s="24">
        <v>0</v>
      </c>
      <c r="M515" s="24">
        <v>0</v>
      </c>
      <c r="N515" s="24">
        <v>0</v>
      </c>
      <c r="O515" s="24">
        <v>0</v>
      </c>
      <c r="P515" s="24">
        <v>0</v>
      </c>
      <c r="Q515" s="24">
        <v>0</v>
      </c>
      <c r="R515" s="24">
        <v>0</v>
      </c>
      <c r="S515" s="24">
        <v>0</v>
      </c>
      <c r="T515" s="24">
        <v>0</v>
      </c>
      <c r="U515" s="24">
        <v>0</v>
      </c>
      <c r="V515" s="24">
        <v>0</v>
      </c>
      <c r="W515" s="24">
        <v>0</v>
      </c>
      <c r="X515" s="24">
        <v>0</v>
      </c>
      <c r="Y515" s="24">
        <v>0</v>
      </c>
      <c r="Z515" s="24">
        <v>0</v>
      </c>
      <c r="AA515" t="s">
        <v>145</v>
      </c>
    </row>
    <row r="516" spans="1:27" x14ac:dyDescent="0.25">
      <c r="A516" s="23" t="s">
        <v>106</v>
      </c>
      <c r="B516" s="24">
        <v>0</v>
      </c>
      <c r="C516" s="24">
        <v>0</v>
      </c>
      <c r="D516" s="24">
        <v>0</v>
      </c>
      <c r="E516" s="24">
        <v>0</v>
      </c>
      <c r="F516" s="24">
        <v>0</v>
      </c>
      <c r="G516" s="24">
        <v>0</v>
      </c>
      <c r="H516" s="24">
        <v>0</v>
      </c>
      <c r="I516" s="24">
        <v>0</v>
      </c>
      <c r="J516" s="24">
        <v>0</v>
      </c>
      <c r="K516" s="24">
        <v>0</v>
      </c>
      <c r="L516" s="24">
        <v>0</v>
      </c>
      <c r="M516" s="24">
        <v>0</v>
      </c>
      <c r="N516" s="24">
        <v>0</v>
      </c>
      <c r="O516" s="24">
        <v>6</v>
      </c>
      <c r="P516" s="24">
        <v>6</v>
      </c>
      <c r="Q516" s="24">
        <v>6</v>
      </c>
      <c r="R516" s="24">
        <v>6</v>
      </c>
      <c r="S516" s="24">
        <v>6</v>
      </c>
      <c r="T516" s="24">
        <v>6</v>
      </c>
      <c r="U516" s="24">
        <v>6</v>
      </c>
      <c r="V516" s="24">
        <v>5</v>
      </c>
      <c r="W516" s="24">
        <v>5</v>
      </c>
      <c r="X516" s="24">
        <v>5</v>
      </c>
      <c r="Y516" s="24">
        <v>5</v>
      </c>
      <c r="Z516" s="24">
        <v>11</v>
      </c>
      <c r="AA516" t="s">
        <v>145</v>
      </c>
    </row>
    <row r="517" spans="1:27" x14ac:dyDescent="0.25">
      <c r="A517" s="23" t="s">
        <v>107</v>
      </c>
      <c r="B517" s="24">
        <v>0</v>
      </c>
      <c r="C517" s="24">
        <v>0</v>
      </c>
      <c r="D517" s="24">
        <v>0</v>
      </c>
      <c r="E517" s="24">
        <v>0</v>
      </c>
      <c r="F517" s="24">
        <v>0</v>
      </c>
      <c r="G517" s="24">
        <v>0</v>
      </c>
      <c r="H517" s="24">
        <v>0</v>
      </c>
      <c r="I517" s="24">
        <v>0</v>
      </c>
      <c r="J517" s="24">
        <v>0</v>
      </c>
      <c r="K517" s="24">
        <v>0</v>
      </c>
      <c r="L517" s="24">
        <v>0</v>
      </c>
      <c r="M517" s="24">
        <v>0</v>
      </c>
      <c r="N517" s="24">
        <v>0</v>
      </c>
      <c r="O517" s="24">
        <v>0</v>
      </c>
      <c r="P517" s="24">
        <v>0</v>
      </c>
      <c r="Q517" s="24">
        <v>0</v>
      </c>
      <c r="R517" s="24">
        <v>0</v>
      </c>
      <c r="S517" s="24">
        <v>0</v>
      </c>
      <c r="T517" s="24">
        <v>0</v>
      </c>
      <c r="U517" s="24">
        <v>0</v>
      </c>
      <c r="V517" s="24">
        <v>0</v>
      </c>
      <c r="W517" s="24">
        <v>0</v>
      </c>
      <c r="X517" s="24">
        <v>0</v>
      </c>
      <c r="Y517" s="24">
        <v>0</v>
      </c>
      <c r="Z517" s="24">
        <v>0</v>
      </c>
      <c r="AA517" t="s">
        <v>145</v>
      </c>
    </row>
    <row r="518" spans="1:27" x14ac:dyDescent="0.25">
      <c r="A518" s="23" t="s">
        <v>108</v>
      </c>
      <c r="B518" s="24">
        <v>30</v>
      </c>
      <c r="C518" s="24">
        <v>30</v>
      </c>
      <c r="D518" s="24">
        <v>30</v>
      </c>
      <c r="E518" s="24">
        <v>36</v>
      </c>
      <c r="F518" s="24">
        <v>36</v>
      </c>
      <c r="G518" s="24">
        <v>76</v>
      </c>
      <c r="H518" s="24">
        <v>76</v>
      </c>
      <c r="I518" s="24">
        <v>73</v>
      </c>
      <c r="J518" s="24">
        <v>73</v>
      </c>
      <c r="K518" s="24">
        <v>74</v>
      </c>
      <c r="L518" s="24">
        <v>74</v>
      </c>
      <c r="M518" s="24">
        <v>170</v>
      </c>
      <c r="N518" s="24">
        <v>170</v>
      </c>
      <c r="O518" s="24">
        <v>170</v>
      </c>
      <c r="P518" s="24">
        <v>264</v>
      </c>
      <c r="Q518" s="24">
        <v>291</v>
      </c>
      <c r="R518" s="24">
        <v>657</v>
      </c>
      <c r="S518" s="24">
        <v>414</v>
      </c>
      <c r="T518" s="24">
        <v>423</v>
      </c>
      <c r="U518" s="24">
        <v>654</v>
      </c>
      <c r="V518" s="24">
        <v>654</v>
      </c>
      <c r="W518" s="24">
        <v>571</v>
      </c>
      <c r="X518" s="24">
        <v>585</v>
      </c>
      <c r="Y518" s="24">
        <v>680</v>
      </c>
      <c r="Z518" s="24">
        <v>459</v>
      </c>
      <c r="AA518" t="s">
        <v>145</v>
      </c>
    </row>
    <row r="519" spans="1:27" x14ac:dyDescent="0.25">
      <c r="A519" s="23" t="s">
        <v>109</v>
      </c>
      <c r="B519" s="24">
        <v>31</v>
      </c>
      <c r="C519" s="24">
        <v>31</v>
      </c>
      <c r="D519" s="24">
        <v>45</v>
      </c>
      <c r="E519" s="24">
        <v>50</v>
      </c>
      <c r="F519" s="24">
        <v>87</v>
      </c>
      <c r="G519" s="24">
        <v>87</v>
      </c>
      <c r="H519" s="24">
        <v>115</v>
      </c>
      <c r="I519" s="24">
        <v>115</v>
      </c>
      <c r="J519" s="24">
        <v>162</v>
      </c>
      <c r="K519" s="24">
        <v>161</v>
      </c>
      <c r="L519" s="24">
        <v>184</v>
      </c>
      <c r="M519" s="24">
        <v>278</v>
      </c>
      <c r="N519" s="24">
        <v>297</v>
      </c>
      <c r="O519" s="24">
        <v>324</v>
      </c>
      <c r="P519" s="24">
        <v>326</v>
      </c>
      <c r="Q519" s="24">
        <v>340</v>
      </c>
      <c r="R519" s="24">
        <v>352</v>
      </c>
      <c r="S519" s="24">
        <v>352</v>
      </c>
      <c r="T519" s="24">
        <v>368</v>
      </c>
      <c r="U519" s="24">
        <v>381</v>
      </c>
      <c r="V519" s="24">
        <v>424</v>
      </c>
      <c r="W519" s="24">
        <v>505</v>
      </c>
      <c r="X519" s="24">
        <v>517</v>
      </c>
      <c r="Y519" s="24">
        <v>550</v>
      </c>
      <c r="Z519" s="24">
        <v>696</v>
      </c>
      <c r="AA519" t="s">
        <v>145</v>
      </c>
    </row>
    <row r="520" spans="1:27" x14ac:dyDescent="0.25">
      <c r="A520" s="23" t="s">
        <v>110</v>
      </c>
      <c r="B520" s="24">
        <v>0</v>
      </c>
      <c r="C520" s="24">
        <v>0</v>
      </c>
      <c r="D520" s="24">
        <v>0</v>
      </c>
      <c r="E520" s="24">
        <v>0</v>
      </c>
      <c r="F520" s="24">
        <v>0</v>
      </c>
      <c r="G520" s="24">
        <v>0</v>
      </c>
      <c r="H520" s="24">
        <v>0</v>
      </c>
      <c r="I520" s="24">
        <v>0</v>
      </c>
      <c r="J520" s="24">
        <v>0</v>
      </c>
      <c r="K520" s="24">
        <v>0</v>
      </c>
      <c r="L520" s="24">
        <v>0</v>
      </c>
      <c r="M520" s="24">
        <v>0</v>
      </c>
      <c r="N520" s="24">
        <v>0</v>
      </c>
      <c r="O520" s="24">
        <v>0</v>
      </c>
      <c r="P520" s="24">
        <v>0</v>
      </c>
      <c r="Q520" s="24">
        <v>0</v>
      </c>
      <c r="R520" s="24">
        <v>0</v>
      </c>
      <c r="S520" s="24">
        <v>0</v>
      </c>
      <c r="T520" s="24">
        <v>0</v>
      </c>
      <c r="U520" s="24">
        <v>0</v>
      </c>
      <c r="V520" s="24">
        <v>0</v>
      </c>
      <c r="W520" s="24">
        <v>0</v>
      </c>
      <c r="X520" s="24">
        <v>0</v>
      </c>
      <c r="Y520" s="24">
        <v>0</v>
      </c>
      <c r="Z520" s="24">
        <v>0</v>
      </c>
      <c r="AA520" t="s">
        <v>145</v>
      </c>
    </row>
    <row r="521" spans="1:27" x14ac:dyDescent="0.25">
      <c r="A521" s="23" t="s">
        <v>111</v>
      </c>
      <c r="B521" s="24">
        <v>26</v>
      </c>
      <c r="C521" s="24">
        <v>26</v>
      </c>
      <c r="D521" s="24">
        <v>26</v>
      </c>
      <c r="E521" s="24">
        <v>26</v>
      </c>
      <c r="F521" s="24">
        <v>26</v>
      </c>
      <c r="G521" s="24">
        <v>26</v>
      </c>
      <c r="H521" s="24">
        <v>26</v>
      </c>
      <c r="I521" s="24">
        <v>26</v>
      </c>
      <c r="J521" s="24">
        <v>26</v>
      </c>
      <c r="K521" s="24">
        <v>26</v>
      </c>
      <c r="L521" s="24">
        <v>26</v>
      </c>
      <c r="M521" s="24">
        <v>26</v>
      </c>
      <c r="N521" s="24">
        <v>15</v>
      </c>
      <c r="O521" s="24">
        <v>26</v>
      </c>
      <c r="P521" s="24">
        <v>26</v>
      </c>
      <c r="Q521" s="24">
        <v>26</v>
      </c>
      <c r="R521" s="24">
        <v>26</v>
      </c>
      <c r="S521" s="24">
        <v>25</v>
      </c>
      <c r="T521" s="24">
        <v>31</v>
      </c>
      <c r="U521" s="24">
        <v>35</v>
      </c>
      <c r="V521" s="24">
        <v>49</v>
      </c>
      <c r="W521" s="24">
        <v>77</v>
      </c>
      <c r="X521" s="24">
        <v>77</v>
      </c>
      <c r="Y521" s="24">
        <v>77</v>
      </c>
      <c r="Z521" s="24">
        <v>77</v>
      </c>
      <c r="AA521" t="s">
        <v>145</v>
      </c>
    </row>
    <row r="522" spans="1:27" x14ac:dyDescent="0.25">
      <c r="A522" s="23" t="s">
        <v>112</v>
      </c>
      <c r="B522" s="24">
        <v>0</v>
      </c>
      <c r="C522" s="24">
        <v>0</v>
      </c>
      <c r="D522" s="24">
        <v>0</v>
      </c>
      <c r="E522" s="24">
        <v>0</v>
      </c>
      <c r="F522" s="24">
        <v>0</v>
      </c>
      <c r="G522" s="24">
        <v>0</v>
      </c>
      <c r="H522" s="24">
        <v>0</v>
      </c>
      <c r="I522" s="24">
        <v>0</v>
      </c>
      <c r="J522" s="24">
        <v>0</v>
      </c>
      <c r="K522" s="24">
        <v>0</v>
      </c>
      <c r="L522" s="24">
        <v>0</v>
      </c>
      <c r="M522" s="24">
        <v>0</v>
      </c>
      <c r="N522" s="24">
        <v>0</v>
      </c>
      <c r="O522" s="24">
        <v>0</v>
      </c>
      <c r="P522" s="24">
        <v>0</v>
      </c>
      <c r="Q522" s="24">
        <v>0</v>
      </c>
      <c r="R522" s="24">
        <v>0</v>
      </c>
      <c r="S522" s="24">
        <v>0</v>
      </c>
      <c r="T522" s="24">
        <v>0</v>
      </c>
      <c r="U522" s="24">
        <v>0</v>
      </c>
      <c r="V522" s="24">
        <v>0</v>
      </c>
      <c r="W522" s="24">
        <v>0</v>
      </c>
      <c r="X522" s="24">
        <v>0</v>
      </c>
      <c r="Y522" s="24">
        <v>0</v>
      </c>
      <c r="Z522" s="24">
        <v>0</v>
      </c>
      <c r="AA522" t="s">
        <v>145</v>
      </c>
    </row>
    <row r="523" spans="1:27" x14ac:dyDescent="0.25">
      <c r="A523" s="23" t="s">
        <v>113</v>
      </c>
      <c r="B523" s="24">
        <v>0</v>
      </c>
      <c r="C523" s="24">
        <v>0</v>
      </c>
      <c r="D523" s="24">
        <v>0</v>
      </c>
      <c r="E523" s="24">
        <v>0</v>
      </c>
      <c r="F523" s="24">
        <v>0</v>
      </c>
      <c r="G523" s="24">
        <v>0</v>
      </c>
      <c r="H523" s="24">
        <v>0</v>
      </c>
      <c r="I523" s="24">
        <v>0</v>
      </c>
      <c r="J523" s="24">
        <v>0</v>
      </c>
      <c r="K523" s="24">
        <v>0</v>
      </c>
      <c r="L523" s="24">
        <v>0</v>
      </c>
      <c r="M523" s="24">
        <v>0</v>
      </c>
      <c r="N523" s="24">
        <v>0</v>
      </c>
      <c r="O523" s="24">
        <v>0</v>
      </c>
      <c r="P523" s="24">
        <v>0</v>
      </c>
      <c r="Q523" s="24">
        <v>0</v>
      </c>
      <c r="R523" s="24">
        <v>0</v>
      </c>
      <c r="S523" s="24">
        <v>0</v>
      </c>
      <c r="T523" s="24">
        <v>0</v>
      </c>
      <c r="U523" s="24">
        <v>0</v>
      </c>
      <c r="V523" s="24">
        <v>0</v>
      </c>
      <c r="W523" s="24">
        <v>0</v>
      </c>
      <c r="X523" s="24">
        <v>0</v>
      </c>
      <c r="Y523" s="24">
        <v>0</v>
      </c>
      <c r="Z523" s="24">
        <v>0</v>
      </c>
      <c r="AA523" t="s">
        <v>145</v>
      </c>
    </row>
    <row r="524" spans="1:27" x14ac:dyDescent="0.25">
      <c r="A524" s="23" t="s">
        <v>114</v>
      </c>
      <c r="B524" s="24">
        <v>0</v>
      </c>
      <c r="C524" s="24">
        <v>0</v>
      </c>
      <c r="D524" s="24">
        <v>0</v>
      </c>
      <c r="E524" s="24">
        <v>0</v>
      </c>
      <c r="F524" s="24">
        <v>0</v>
      </c>
      <c r="G524" s="24">
        <v>0</v>
      </c>
      <c r="H524" s="24">
        <v>0</v>
      </c>
      <c r="I524" s="24">
        <v>0</v>
      </c>
      <c r="J524" s="24">
        <v>0</v>
      </c>
      <c r="K524" s="24">
        <v>0</v>
      </c>
      <c r="L524" s="24">
        <v>0</v>
      </c>
      <c r="M524" s="24">
        <v>0</v>
      </c>
      <c r="N524" s="24">
        <v>0</v>
      </c>
      <c r="O524" s="24">
        <v>0</v>
      </c>
      <c r="P524" s="24">
        <v>0</v>
      </c>
      <c r="Q524" s="24">
        <v>0</v>
      </c>
      <c r="R524" s="24">
        <v>0</v>
      </c>
      <c r="S524" s="24">
        <v>0</v>
      </c>
      <c r="T524" s="24">
        <v>0</v>
      </c>
      <c r="U524" s="24">
        <v>0</v>
      </c>
      <c r="V524" s="24">
        <v>0</v>
      </c>
      <c r="W524" s="24">
        <v>0</v>
      </c>
      <c r="X524" s="24">
        <v>0</v>
      </c>
      <c r="Y524" s="24">
        <v>0</v>
      </c>
      <c r="Z524" s="24">
        <v>0</v>
      </c>
      <c r="AA524" t="s">
        <v>145</v>
      </c>
    </row>
    <row r="525" spans="1:27" x14ac:dyDescent="0.25">
      <c r="A525" s="23" t="s">
        <v>115</v>
      </c>
      <c r="B525" s="24">
        <v>0</v>
      </c>
      <c r="C525" s="24">
        <v>0</v>
      </c>
      <c r="D525" s="24">
        <v>0</v>
      </c>
      <c r="E525" s="24">
        <v>0</v>
      </c>
      <c r="F525" s="24">
        <v>0</v>
      </c>
      <c r="G525" s="24">
        <v>0</v>
      </c>
      <c r="H525" s="24">
        <v>0</v>
      </c>
      <c r="I525" s="24">
        <v>0</v>
      </c>
      <c r="J525" s="24">
        <v>0</v>
      </c>
      <c r="K525" s="24">
        <v>0</v>
      </c>
      <c r="L525" s="24">
        <v>0</v>
      </c>
      <c r="M525" s="24">
        <v>0</v>
      </c>
      <c r="N525" s="24">
        <v>0</v>
      </c>
      <c r="O525" s="24">
        <v>0</v>
      </c>
      <c r="P525" s="24">
        <v>0</v>
      </c>
      <c r="Q525" s="24">
        <v>0</v>
      </c>
      <c r="R525" s="24">
        <v>0</v>
      </c>
      <c r="S525" s="24">
        <v>0</v>
      </c>
      <c r="T525" s="24">
        <v>0</v>
      </c>
      <c r="U525" s="24">
        <v>0</v>
      </c>
      <c r="V525" s="24">
        <v>0</v>
      </c>
      <c r="W525" s="24">
        <v>0</v>
      </c>
      <c r="X525" s="24">
        <v>0</v>
      </c>
      <c r="Y525" s="24">
        <v>0</v>
      </c>
      <c r="Z525" s="24">
        <v>0</v>
      </c>
      <c r="AA525" t="s">
        <v>145</v>
      </c>
    </row>
    <row r="526" spans="1:27" x14ac:dyDescent="0.25">
      <c r="A526" s="23" t="s">
        <v>116</v>
      </c>
      <c r="B526" s="24">
        <v>0</v>
      </c>
      <c r="C526" s="24">
        <v>0</v>
      </c>
      <c r="D526" s="24">
        <v>0</v>
      </c>
      <c r="E526" s="24">
        <v>0</v>
      </c>
      <c r="F526" s="24">
        <v>0</v>
      </c>
      <c r="G526" s="24">
        <v>0</v>
      </c>
      <c r="H526" s="24">
        <v>0</v>
      </c>
      <c r="I526" s="24">
        <v>0</v>
      </c>
      <c r="J526" s="24">
        <v>0</v>
      </c>
      <c r="K526" s="24">
        <v>0</v>
      </c>
      <c r="L526" s="24">
        <v>0</v>
      </c>
      <c r="M526" s="24">
        <v>0</v>
      </c>
      <c r="N526" s="24">
        <v>0</v>
      </c>
      <c r="O526" s="24">
        <v>0</v>
      </c>
      <c r="P526" s="24">
        <v>0</v>
      </c>
      <c r="Q526" s="24">
        <v>0</v>
      </c>
      <c r="R526" s="24">
        <v>0</v>
      </c>
      <c r="S526" s="24">
        <v>0</v>
      </c>
      <c r="T526" s="24">
        <v>0</v>
      </c>
      <c r="U526" s="24">
        <v>0</v>
      </c>
      <c r="V526" s="24">
        <v>0</v>
      </c>
      <c r="W526" s="24">
        <v>0</v>
      </c>
      <c r="X526" s="24">
        <v>0</v>
      </c>
      <c r="Y526" s="24">
        <v>0</v>
      </c>
      <c r="Z526" s="24">
        <v>0</v>
      </c>
      <c r="AA526" t="s">
        <v>145</v>
      </c>
    </row>
    <row r="527" spans="1:27" x14ac:dyDescent="0.25">
      <c r="A527" s="23" t="s">
        <v>117</v>
      </c>
      <c r="B527" s="24">
        <v>0</v>
      </c>
      <c r="C527" s="24">
        <v>0</v>
      </c>
      <c r="D527" s="24">
        <v>0</v>
      </c>
      <c r="E527" s="24">
        <v>0</v>
      </c>
      <c r="F527" s="24">
        <v>0</v>
      </c>
      <c r="G527" s="24">
        <v>0</v>
      </c>
      <c r="H527" s="24">
        <v>0</v>
      </c>
      <c r="I527" s="24">
        <v>0</v>
      </c>
      <c r="J527" s="24">
        <v>0</v>
      </c>
      <c r="K527" s="24">
        <v>0</v>
      </c>
      <c r="L527" s="24">
        <v>0</v>
      </c>
      <c r="M527" s="24">
        <v>0</v>
      </c>
      <c r="N527" s="24">
        <v>0</v>
      </c>
      <c r="O527" s="24">
        <v>0</v>
      </c>
      <c r="P527" s="24">
        <v>0</v>
      </c>
      <c r="Q527" s="24">
        <v>0</v>
      </c>
      <c r="R527" s="24">
        <v>0</v>
      </c>
      <c r="S527" s="24">
        <v>0</v>
      </c>
      <c r="T527" s="24">
        <v>0</v>
      </c>
      <c r="U527" s="24">
        <v>0</v>
      </c>
      <c r="V527" s="24">
        <v>0</v>
      </c>
      <c r="W527" s="24">
        <v>0</v>
      </c>
      <c r="X527" s="24">
        <v>0</v>
      </c>
      <c r="Y527" s="24">
        <v>0</v>
      </c>
      <c r="Z527" s="24">
        <v>0</v>
      </c>
      <c r="AA527" t="s">
        <v>145</v>
      </c>
    </row>
    <row r="528" spans="1:27" x14ac:dyDescent="0.25">
      <c r="A528" s="23" t="s">
        <v>118</v>
      </c>
      <c r="B528" s="25" t="s">
        <v>94</v>
      </c>
      <c r="C528" s="25" t="s">
        <v>94</v>
      </c>
      <c r="D528" s="25" t="s">
        <v>94</v>
      </c>
      <c r="E528" s="25" t="s">
        <v>94</v>
      </c>
      <c r="F528" s="25" t="s">
        <v>94</v>
      </c>
      <c r="G528" s="25" t="s">
        <v>94</v>
      </c>
      <c r="H528" s="25" t="s">
        <v>94</v>
      </c>
      <c r="I528" s="25" t="s">
        <v>94</v>
      </c>
      <c r="J528" s="25" t="s">
        <v>94</v>
      </c>
      <c r="K528" s="25" t="s">
        <v>94</v>
      </c>
      <c r="L528" s="24">
        <v>0</v>
      </c>
      <c r="M528" s="24">
        <v>0</v>
      </c>
      <c r="N528" s="24">
        <v>0</v>
      </c>
      <c r="O528" s="24">
        <v>0</v>
      </c>
      <c r="P528" s="24">
        <v>0</v>
      </c>
      <c r="Q528" s="24">
        <v>0</v>
      </c>
      <c r="R528" s="24">
        <v>0</v>
      </c>
      <c r="S528" s="24">
        <v>0</v>
      </c>
      <c r="T528" s="24">
        <v>0</v>
      </c>
      <c r="U528" s="24">
        <v>0</v>
      </c>
      <c r="V528" s="24">
        <v>0</v>
      </c>
      <c r="W528" s="24">
        <v>0</v>
      </c>
      <c r="X528" s="24">
        <v>0</v>
      </c>
      <c r="Y528" s="24">
        <v>0</v>
      </c>
      <c r="Z528" s="24">
        <v>0</v>
      </c>
      <c r="AA528" t="s">
        <v>145</v>
      </c>
    </row>
    <row r="529" spans="1:27" x14ac:dyDescent="0.25">
      <c r="A529" s="23" t="s">
        <v>119</v>
      </c>
      <c r="B529" s="24">
        <v>0</v>
      </c>
      <c r="C529" s="24">
        <v>0</v>
      </c>
      <c r="D529" s="24">
        <v>0</v>
      </c>
      <c r="E529" s="24">
        <v>0</v>
      </c>
      <c r="F529" s="24">
        <v>0</v>
      </c>
      <c r="G529" s="24">
        <v>0</v>
      </c>
      <c r="H529" s="24">
        <v>0</v>
      </c>
      <c r="I529" s="24">
        <v>0</v>
      </c>
      <c r="J529" s="24">
        <v>0</v>
      </c>
      <c r="K529" s="24">
        <v>0</v>
      </c>
      <c r="L529" s="24">
        <v>0</v>
      </c>
      <c r="M529" s="24">
        <v>0</v>
      </c>
      <c r="N529" s="24">
        <v>0</v>
      </c>
      <c r="O529" s="24">
        <v>0</v>
      </c>
      <c r="P529" s="24">
        <v>0</v>
      </c>
      <c r="Q529" s="24">
        <v>0</v>
      </c>
      <c r="R529" s="24">
        <v>0</v>
      </c>
      <c r="S529" s="24">
        <v>0</v>
      </c>
      <c r="T529" s="24">
        <v>0</v>
      </c>
      <c r="U529" s="24">
        <v>0</v>
      </c>
      <c r="V529" s="24">
        <v>0</v>
      </c>
      <c r="W529" s="24">
        <v>0</v>
      </c>
      <c r="X529" s="24">
        <v>0</v>
      </c>
      <c r="Y529" s="24">
        <v>0</v>
      </c>
      <c r="Z529" s="24">
        <v>0</v>
      </c>
      <c r="AA529" t="s">
        <v>145</v>
      </c>
    </row>
    <row r="530" spans="1:27" x14ac:dyDescent="0.25">
      <c r="A530" s="23" t="s">
        <v>120</v>
      </c>
      <c r="B530" s="24">
        <v>0</v>
      </c>
      <c r="C530" s="24">
        <v>0</v>
      </c>
      <c r="D530" s="24">
        <v>0</v>
      </c>
      <c r="E530" s="24">
        <v>0</v>
      </c>
      <c r="F530" s="24">
        <v>0</v>
      </c>
      <c r="G530" s="24">
        <v>0</v>
      </c>
      <c r="H530" s="24">
        <v>0</v>
      </c>
      <c r="I530" s="24">
        <v>0</v>
      </c>
      <c r="J530" s="24">
        <v>0</v>
      </c>
      <c r="K530" s="24">
        <v>0</v>
      </c>
      <c r="L530" s="24">
        <v>0</v>
      </c>
      <c r="M530" s="24">
        <v>0</v>
      </c>
      <c r="N530" s="24">
        <v>0</v>
      </c>
      <c r="O530" s="24">
        <v>0</v>
      </c>
      <c r="P530" s="24">
        <v>0</v>
      </c>
      <c r="Q530" s="24">
        <v>0</v>
      </c>
      <c r="R530" s="24">
        <v>0</v>
      </c>
      <c r="S530" s="24">
        <v>0</v>
      </c>
      <c r="T530" s="24">
        <v>0</v>
      </c>
      <c r="U530" s="24">
        <v>0</v>
      </c>
      <c r="V530" s="24">
        <v>0</v>
      </c>
      <c r="W530" s="24">
        <v>0</v>
      </c>
      <c r="X530" s="24">
        <v>0</v>
      </c>
      <c r="Y530" s="24">
        <v>0</v>
      </c>
      <c r="Z530" s="24">
        <v>0</v>
      </c>
      <c r="AA530" t="s">
        <v>145</v>
      </c>
    </row>
    <row r="532" spans="1:27" x14ac:dyDescent="0.25">
      <c r="A532" s="21" t="s">
        <v>121</v>
      </c>
    </row>
    <row r="533" spans="1:27" x14ac:dyDescent="0.25">
      <c r="A533" s="21" t="s">
        <v>94</v>
      </c>
      <c r="B533" s="21" t="s">
        <v>122</v>
      </c>
    </row>
    <row r="535" spans="1:27" x14ac:dyDescent="0.25">
      <c r="A535" s="21" t="s">
        <v>54</v>
      </c>
      <c r="B535" s="21" t="s">
        <v>55</v>
      </c>
    </row>
    <row r="536" spans="1:27" x14ac:dyDescent="0.25">
      <c r="A536" s="21" t="s">
        <v>56</v>
      </c>
      <c r="B536" s="21" t="s">
        <v>57</v>
      </c>
    </row>
    <row r="537" spans="1:27" x14ac:dyDescent="0.25">
      <c r="A537" s="21" t="s">
        <v>58</v>
      </c>
      <c r="B537" s="21" t="s">
        <v>133</v>
      </c>
    </row>
    <row r="539" spans="1:27" x14ac:dyDescent="0.25">
      <c r="A539" s="23" t="s">
        <v>60</v>
      </c>
      <c r="B539" s="23" t="s">
        <v>61</v>
      </c>
      <c r="C539" s="23" t="s">
        <v>62</v>
      </c>
      <c r="D539" s="23" t="s">
        <v>63</v>
      </c>
      <c r="E539" s="23" t="s">
        <v>64</v>
      </c>
      <c r="F539" s="23" t="s">
        <v>65</v>
      </c>
      <c r="G539" s="23" t="s">
        <v>66</v>
      </c>
      <c r="H539" s="23" t="s">
        <v>67</v>
      </c>
      <c r="I539" s="23" t="s">
        <v>68</v>
      </c>
      <c r="J539" s="23" t="s">
        <v>69</v>
      </c>
      <c r="K539" s="23" t="s">
        <v>70</v>
      </c>
      <c r="L539" s="23" t="s">
        <v>0</v>
      </c>
      <c r="M539" s="23" t="s">
        <v>3</v>
      </c>
      <c r="N539" s="23" t="s">
        <v>71</v>
      </c>
      <c r="O539" s="23" t="s">
        <v>72</v>
      </c>
      <c r="P539" s="23" t="s">
        <v>4</v>
      </c>
      <c r="Q539" s="23" t="s">
        <v>73</v>
      </c>
      <c r="R539" s="23" t="s">
        <v>5</v>
      </c>
      <c r="S539" s="23" t="s">
        <v>74</v>
      </c>
      <c r="T539" s="23" t="s">
        <v>6</v>
      </c>
      <c r="U539" s="23" t="s">
        <v>75</v>
      </c>
      <c r="V539" s="23" t="s">
        <v>76</v>
      </c>
      <c r="W539" s="23" t="s">
        <v>77</v>
      </c>
      <c r="X539" s="23" t="s">
        <v>78</v>
      </c>
      <c r="Y539" s="23" t="s">
        <v>79</v>
      </c>
      <c r="Z539" s="23" t="s">
        <v>80</v>
      </c>
    </row>
    <row r="540" spans="1:27" x14ac:dyDescent="0.25">
      <c r="A540" s="23" t="s">
        <v>81</v>
      </c>
      <c r="B540" s="24">
        <v>26</v>
      </c>
      <c r="C540" s="24">
        <v>26</v>
      </c>
      <c r="D540" s="24">
        <v>18</v>
      </c>
      <c r="E540" s="24">
        <v>11</v>
      </c>
      <c r="F540" s="24">
        <v>11</v>
      </c>
      <c r="G540" s="24">
        <v>23</v>
      </c>
      <c r="H540" s="24">
        <v>19</v>
      </c>
      <c r="I540" s="24">
        <v>11</v>
      </c>
      <c r="J540" s="24">
        <v>18</v>
      </c>
      <c r="K540" s="24">
        <v>38</v>
      </c>
      <c r="L540" s="24">
        <v>47</v>
      </c>
      <c r="M540" s="24">
        <v>62</v>
      </c>
      <c r="N540" s="24">
        <v>57</v>
      </c>
      <c r="O540" s="24">
        <v>121</v>
      </c>
      <c r="P540" s="24">
        <v>130</v>
      </c>
      <c r="Q540" s="24">
        <v>294</v>
      </c>
      <c r="R540" s="24">
        <v>307</v>
      </c>
      <c r="S540" s="24">
        <v>329</v>
      </c>
      <c r="T540" s="24">
        <v>442</v>
      </c>
      <c r="U540" s="24">
        <v>554</v>
      </c>
      <c r="V540" s="24">
        <v>640</v>
      </c>
      <c r="W540" s="24">
        <v>701</v>
      </c>
      <c r="X540" s="24">
        <v>678</v>
      </c>
      <c r="Y540" s="24">
        <v>640</v>
      </c>
      <c r="Z540" s="24">
        <v>553</v>
      </c>
      <c r="AA540" t="s">
        <v>145</v>
      </c>
    </row>
    <row r="541" spans="1:27" x14ac:dyDescent="0.25">
      <c r="A541" s="23" t="s">
        <v>82</v>
      </c>
      <c r="B541" s="24">
        <v>0</v>
      </c>
      <c r="C541" s="24">
        <v>0</v>
      </c>
      <c r="D541" s="24">
        <v>0</v>
      </c>
      <c r="E541" s="24">
        <v>0</v>
      </c>
      <c r="F541" s="24">
        <v>0</v>
      </c>
      <c r="G541" s="24">
        <v>0</v>
      </c>
      <c r="H541" s="24">
        <v>0</v>
      </c>
      <c r="I541" s="24">
        <v>0</v>
      </c>
      <c r="J541" s="24">
        <v>52</v>
      </c>
      <c r="K541" s="24">
        <v>52</v>
      </c>
      <c r="L541" s="24">
        <v>52</v>
      </c>
      <c r="M541" s="24">
        <v>52</v>
      </c>
      <c r="N541" s="24">
        <v>52</v>
      </c>
      <c r="O541" s="24">
        <v>7</v>
      </c>
      <c r="P541" s="24">
        <v>7</v>
      </c>
      <c r="Q541" s="24">
        <v>7</v>
      </c>
      <c r="R541" s="24">
        <v>6</v>
      </c>
      <c r="S541" s="24">
        <v>6</v>
      </c>
      <c r="T541" s="24">
        <v>6</v>
      </c>
      <c r="U541" s="24">
        <v>6</v>
      </c>
      <c r="V541" s="24">
        <v>6</v>
      </c>
      <c r="W541" s="24">
        <v>6</v>
      </c>
      <c r="X541" s="24">
        <v>14</v>
      </c>
      <c r="Y541" s="24">
        <v>30</v>
      </c>
      <c r="Z541" s="24">
        <v>30</v>
      </c>
      <c r="AA541" t="s">
        <v>145</v>
      </c>
    </row>
    <row r="542" spans="1:27" x14ac:dyDescent="0.25">
      <c r="A542" s="23" t="s">
        <v>83</v>
      </c>
      <c r="B542" s="24">
        <v>0</v>
      </c>
      <c r="C542" s="24">
        <v>0</v>
      </c>
      <c r="D542" s="24">
        <v>0</v>
      </c>
      <c r="E542" s="24">
        <v>0</v>
      </c>
      <c r="F542" s="24">
        <v>0</v>
      </c>
      <c r="G542" s="24">
        <v>0</v>
      </c>
      <c r="H542" s="24">
        <v>0</v>
      </c>
      <c r="I542" s="24">
        <v>0</v>
      </c>
      <c r="J542" s="24">
        <v>0</v>
      </c>
      <c r="K542" s="24">
        <v>0</v>
      </c>
      <c r="L542" s="24">
        <v>0</v>
      </c>
      <c r="M542" s="24">
        <v>0</v>
      </c>
      <c r="N542" s="24">
        <v>0</v>
      </c>
      <c r="O542" s="24">
        <v>68</v>
      </c>
      <c r="P542" s="24">
        <v>103</v>
      </c>
      <c r="Q542" s="24">
        <v>102</v>
      </c>
      <c r="R542" s="24">
        <v>133</v>
      </c>
      <c r="S542" s="24">
        <v>176</v>
      </c>
      <c r="T542" s="24">
        <v>213</v>
      </c>
      <c r="U542" s="24">
        <v>254</v>
      </c>
      <c r="V542" s="24">
        <v>271</v>
      </c>
      <c r="W542" s="24">
        <v>306</v>
      </c>
      <c r="X542" s="24">
        <v>330</v>
      </c>
      <c r="Y542" s="24">
        <v>306</v>
      </c>
      <c r="Z542" s="24">
        <v>355</v>
      </c>
      <c r="AA542" t="s">
        <v>145</v>
      </c>
    </row>
    <row r="543" spans="1:27" x14ac:dyDescent="0.25">
      <c r="A543" s="23" t="s">
        <v>84</v>
      </c>
      <c r="B543" s="24">
        <v>40</v>
      </c>
      <c r="C543" s="24">
        <v>40</v>
      </c>
      <c r="D543" s="24">
        <v>40</v>
      </c>
      <c r="E543" s="24">
        <v>40</v>
      </c>
      <c r="F543" s="24">
        <v>52</v>
      </c>
      <c r="G543" s="24">
        <v>110</v>
      </c>
      <c r="H543" s="24">
        <v>65</v>
      </c>
      <c r="I543" s="24">
        <v>71</v>
      </c>
      <c r="J543" s="24">
        <v>95</v>
      </c>
      <c r="K543" s="24">
        <v>110</v>
      </c>
      <c r="L543" s="24">
        <v>86</v>
      </c>
      <c r="M543" s="24">
        <v>133</v>
      </c>
      <c r="N543" s="24">
        <v>215</v>
      </c>
      <c r="O543" s="24">
        <v>311</v>
      </c>
      <c r="P543" s="24">
        <v>474</v>
      </c>
      <c r="Q543" s="24">
        <v>584</v>
      </c>
      <c r="R543" s="24">
        <v>455</v>
      </c>
      <c r="S543" s="24">
        <v>333</v>
      </c>
      <c r="T543" s="24">
        <v>553</v>
      </c>
      <c r="U543" s="24">
        <v>705</v>
      </c>
      <c r="V543" s="24">
        <v>868</v>
      </c>
      <c r="W543" s="24">
        <v>921</v>
      </c>
      <c r="X543" s="24">
        <v>1156</v>
      </c>
      <c r="Y543" s="24">
        <v>923</v>
      </c>
      <c r="Z543" s="24">
        <v>993</v>
      </c>
      <c r="AA543" t="s">
        <v>145</v>
      </c>
    </row>
    <row r="544" spans="1:27" x14ac:dyDescent="0.25">
      <c r="A544" s="23" t="s">
        <v>85</v>
      </c>
      <c r="B544" s="24">
        <v>22</v>
      </c>
      <c r="C544" s="24">
        <v>43</v>
      </c>
      <c r="D544" s="24">
        <v>77</v>
      </c>
      <c r="E544" s="24">
        <v>77</v>
      </c>
      <c r="F544" s="24">
        <v>79</v>
      </c>
      <c r="G544" s="24">
        <v>79</v>
      </c>
      <c r="H544" s="24">
        <v>79</v>
      </c>
      <c r="I544" s="24">
        <v>84</v>
      </c>
      <c r="J544" s="24">
        <v>103</v>
      </c>
      <c r="K544" s="24">
        <v>127</v>
      </c>
      <c r="L544" s="24">
        <v>129</v>
      </c>
      <c r="M544" s="24">
        <v>190</v>
      </c>
      <c r="N544" s="24">
        <v>285</v>
      </c>
      <c r="O544" s="24">
        <v>859</v>
      </c>
      <c r="P544" s="24">
        <v>1020</v>
      </c>
      <c r="Q544" s="24">
        <v>1218</v>
      </c>
      <c r="R544" s="24">
        <v>1411</v>
      </c>
      <c r="S544" s="24">
        <v>1524</v>
      </c>
      <c r="T544" s="24">
        <v>1663</v>
      </c>
      <c r="U544" s="24">
        <v>1843</v>
      </c>
      <c r="V544" s="24">
        <v>1913</v>
      </c>
      <c r="W544" s="24">
        <v>1966</v>
      </c>
      <c r="X544" s="24">
        <v>2034</v>
      </c>
      <c r="Y544" s="24">
        <v>2057</v>
      </c>
      <c r="Z544" s="24">
        <v>2074</v>
      </c>
      <c r="AA544" t="s">
        <v>145</v>
      </c>
    </row>
    <row r="545" spans="1:27" x14ac:dyDescent="0.25">
      <c r="A545" s="23" t="s">
        <v>86</v>
      </c>
      <c r="B545" s="24">
        <v>0</v>
      </c>
      <c r="C545" s="24">
        <v>0</v>
      </c>
      <c r="D545" s="24">
        <v>0</v>
      </c>
      <c r="E545" s="24">
        <v>0</v>
      </c>
      <c r="F545" s="24">
        <v>0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5</v>
      </c>
      <c r="O545" s="24">
        <v>10</v>
      </c>
      <c r="P545" s="24">
        <v>10</v>
      </c>
      <c r="Q545" s="24">
        <v>10</v>
      </c>
      <c r="R545" s="24">
        <v>10</v>
      </c>
      <c r="S545" s="24">
        <v>10</v>
      </c>
      <c r="T545" s="24">
        <v>10</v>
      </c>
      <c r="U545" s="24">
        <v>58</v>
      </c>
      <c r="V545" s="24">
        <v>138</v>
      </c>
      <c r="W545" s="24">
        <v>145</v>
      </c>
      <c r="X545" s="24">
        <v>163</v>
      </c>
      <c r="Y545" s="24">
        <v>150</v>
      </c>
      <c r="Z545" s="24">
        <v>165</v>
      </c>
      <c r="AA545" t="s">
        <v>145</v>
      </c>
    </row>
    <row r="546" spans="1:27" x14ac:dyDescent="0.25">
      <c r="A546" s="23" t="s">
        <v>87</v>
      </c>
      <c r="B546" s="24">
        <v>0</v>
      </c>
      <c r="C546" s="24">
        <v>0</v>
      </c>
      <c r="D546" s="24">
        <v>0</v>
      </c>
      <c r="E546" s="24">
        <v>0</v>
      </c>
      <c r="F546" s="24">
        <v>0</v>
      </c>
      <c r="G546" s="24">
        <v>0</v>
      </c>
      <c r="H546" s="24">
        <v>0</v>
      </c>
      <c r="I546" s="24">
        <v>0</v>
      </c>
      <c r="J546" s="24">
        <v>0</v>
      </c>
      <c r="K546" s="24">
        <v>0</v>
      </c>
      <c r="L546" s="24">
        <v>0</v>
      </c>
      <c r="M546" s="24">
        <v>0</v>
      </c>
      <c r="N546" s="24">
        <v>0</v>
      </c>
      <c r="O546" s="24">
        <v>0</v>
      </c>
      <c r="P546" s="24">
        <v>2</v>
      </c>
      <c r="Q546" s="24">
        <v>2</v>
      </c>
      <c r="R546" s="24">
        <v>2</v>
      </c>
      <c r="S546" s="24">
        <v>2</v>
      </c>
      <c r="T546" s="24">
        <v>5</v>
      </c>
      <c r="U546" s="24">
        <v>5</v>
      </c>
      <c r="V546" s="24">
        <v>5</v>
      </c>
      <c r="W546" s="24">
        <v>5</v>
      </c>
      <c r="X546" s="24">
        <v>5</v>
      </c>
      <c r="Y546" s="24">
        <v>5</v>
      </c>
      <c r="Z546" s="24">
        <v>5</v>
      </c>
      <c r="AA546" t="s">
        <v>145</v>
      </c>
    </row>
    <row r="547" spans="1:27" x14ac:dyDescent="0.25">
      <c r="A547" s="23" t="s">
        <v>88</v>
      </c>
      <c r="B547" s="24">
        <v>0</v>
      </c>
      <c r="C547" s="24">
        <v>0</v>
      </c>
      <c r="D547" s="24">
        <v>0</v>
      </c>
      <c r="E547" s="24">
        <v>0</v>
      </c>
      <c r="F547" s="24">
        <v>0</v>
      </c>
      <c r="G547" s="24">
        <v>0</v>
      </c>
      <c r="H547" s="24">
        <v>0</v>
      </c>
      <c r="I547" s="24">
        <v>0</v>
      </c>
      <c r="J547" s="24">
        <v>0</v>
      </c>
      <c r="K547" s="24">
        <v>0</v>
      </c>
      <c r="L547" s="24">
        <v>0</v>
      </c>
      <c r="M547" s="24">
        <v>0</v>
      </c>
      <c r="N547" s="24">
        <v>0</v>
      </c>
      <c r="O547" s="24">
        <v>0</v>
      </c>
      <c r="P547" s="24">
        <v>0</v>
      </c>
      <c r="Q547" s="24">
        <v>0</v>
      </c>
      <c r="R547" s="24">
        <v>0</v>
      </c>
      <c r="S547" s="24">
        <v>0</v>
      </c>
      <c r="T547" s="24">
        <v>0</v>
      </c>
      <c r="U547" s="24">
        <v>0</v>
      </c>
      <c r="V547" s="24">
        <v>0</v>
      </c>
      <c r="W547" s="24">
        <v>0</v>
      </c>
      <c r="X547" s="24">
        <v>0</v>
      </c>
      <c r="Y547" s="24">
        <v>0</v>
      </c>
      <c r="Z547" s="24">
        <v>0</v>
      </c>
      <c r="AA547" t="s">
        <v>145</v>
      </c>
    </row>
    <row r="548" spans="1:27" x14ac:dyDescent="0.25">
      <c r="A548" s="23" t="s">
        <v>89</v>
      </c>
      <c r="B548" s="24">
        <v>115</v>
      </c>
      <c r="C548" s="24">
        <v>115</v>
      </c>
      <c r="D548" s="24">
        <v>114</v>
      </c>
      <c r="E548" s="24">
        <v>115</v>
      </c>
      <c r="F548" s="24">
        <v>183</v>
      </c>
      <c r="G548" s="24">
        <v>126</v>
      </c>
      <c r="H548" s="24">
        <v>127</v>
      </c>
      <c r="I548" s="24">
        <v>127</v>
      </c>
      <c r="J548" s="24">
        <v>128</v>
      </c>
      <c r="K548" s="24">
        <v>138</v>
      </c>
      <c r="L548" s="24">
        <v>150</v>
      </c>
      <c r="M548" s="24">
        <v>167</v>
      </c>
      <c r="N548" s="24">
        <v>285</v>
      </c>
      <c r="O548" s="24">
        <v>329</v>
      </c>
      <c r="P548" s="24">
        <v>344</v>
      </c>
      <c r="Q548" s="24">
        <v>354</v>
      </c>
      <c r="R548" s="24">
        <v>388</v>
      </c>
      <c r="S548" s="24">
        <v>396</v>
      </c>
      <c r="T548" s="24">
        <v>374</v>
      </c>
      <c r="U548" s="24">
        <v>502</v>
      </c>
      <c r="V548" s="24">
        <v>545</v>
      </c>
      <c r="W548" s="24">
        <v>563</v>
      </c>
      <c r="X548" s="24">
        <v>640</v>
      </c>
      <c r="Y548" s="24">
        <v>657</v>
      </c>
      <c r="Z548" s="24">
        <v>677</v>
      </c>
      <c r="AA548" t="s">
        <v>145</v>
      </c>
    </row>
    <row r="549" spans="1:27" x14ac:dyDescent="0.25">
      <c r="A549" s="23" t="s">
        <v>90</v>
      </c>
      <c r="B549" s="24">
        <v>0</v>
      </c>
      <c r="C549" s="24">
        <v>0</v>
      </c>
      <c r="D549" s="24">
        <v>0</v>
      </c>
      <c r="E549" s="24">
        <v>0</v>
      </c>
      <c r="F549" s="24">
        <v>0</v>
      </c>
      <c r="G549" s="24">
        <v>0</v>
      </c>
      <c r="H549" s="24">
        <v>0</v>
      </c>
      <c r="I549" s="24">
        <v>0</v>
      </c>
      <c r="J549" s="24">
        <v>0</v>
      </c>
      <c r="K549" s="24">
        <v>0</v>
      </c>
      <c r="L549" s="24">
        <v>182</v>
      </c>
      <c r="M549" s="24">
        <v>189</v>
      </c>
      <c r="N549" s="24">
        <v>190</v>
      </c>
      <c r="O549" s="24">
        <v>190</v>
      </c>
      <c r="P549" s="24">
        <v>202</v>
      </c>
      <c r="Q549" s="24">
        <v>211</v>
      </c>
      <c r="R549" s="24">
        <v>213</v>
      </c>
      <c r="S549" s="24">
        <v>245</v>
      </c>
      <c r="T549" s="24">
        <v>251</v>
      </c>
      <c r="U549" s="24">
        <v>248</v>
      </c>
      <c r="V549" s="24">
        <v>353</v>
      </c>
      <c r="W549" s="24">
        <v>308</v>
      </c>
      <c r="X549" s="24">
        <v>304</v>
      </c>
      <c r="Y549" s="24">
        <v>325</v>
      </c>
      <c r="Z549" s="24">
        <v>380</v>
      </c>
      <c r="AA549" t="s">
        <v>145</v>
      </c>
    </row>
    <row r="550" spans="1:27" x14ac:dyDescent="0.25">
      <c r="A550" s="23" t="s">
        <v>91</v>
      </c>
      <c r="B550" s="24">
        <v>0</v>
      </c>
      <c r="C550" s="24">
        <v>0</v>
      </c>
      <c r="D550" s="24">
        <v>0</v>
      </c>
      <c r="E550" s="24">
        <v>0</v>
      </c>
      <c r="F550" s="24">
        <v>0</v>
      </c>
      <c r="G550" s="24">
        <v>0</v>
      </c>
      <c r="H550" s="24">
        <v>0</v>
      </c>
      <c r="I550" s="24">
        <v>0</v>
      </c>
      <c r="J550" s="24">
        <v>0</v>
      </c>
      <c r="K550" s="24">
        <v>0</v>
      </c>
      <c r="L550" s="24">
        <v>0</v>
      </c>
      <c r="M550" s="24">
        <v>0</v>
      </c>
      <c r="N550" s="24">
        <v>0</v>
      </c>
      <c r="O550" s="24">
        <v>0</v>
      </c>
      <c r="P550" s="24">
        <v>0</v>
      </c>
      <c r="Q550" s="24">
        <v>0</v>
      </c>
      <c r="R550" s="24">
        <v>0</v>
      </c>
      <c r="S550" s="24">
        <v>0</v>
      </c>
      <c r="T550" s="24">
        <v>0</v>
      </c>
      <c r="U550" s="24">
        <v>0</v>
      </c>
      <c r="V550" s="24">
        <v>3</v>
      </c>
      <c r="W550" s="24">
        <v>6</v>
      </c>
      <c r="X550" s="24">
        <v>7</v>
      </c>
      <c r="Y550" s="24">
        <v>7</v>
      </c>
      <c r="Z550" s="24">
        <v>8</v>
      </c>
      <c r="AA550" t="s">
        <v>145</v>
      </c>
    </row>
    <row r="551" spans="1:27" x14ac:dyDescent="0.25">
      <c r="A551" s="23" t="s">
        <v>92</v>
      </c>
      <c r="B551" s="24">
        <v>4</v>
      </c>
      <c r="C551" s="24">
        <v>4</v>
      </c>
      <c r="D551" s="24">
        <v>9</v>
      </c>
      <c r="E551" s="24">
        <v>9</v>
      </c>
      <c r="F551" s="24">
        <v>76</v>
      </c>
      <c r="G551" s="24">
        <v>68</v>
      </c>
      <c r="H551" s="24">
        <v>96</v>
      </c>
      <c r="I551" s="24">
        <v>90</v>
      </c>
      <c r="J551" s="24">
        <v>154</v>
      </c>
      <c r="K551" s="24">
        <v>198</v>
      </c>
      <c r="L551" s="24">
        <v>218</v>
      </c>
      <c r="M551" s="24">
        <v>221</v>
      </c>
      <c r="N551" s="24">
        <v>290</v>
      </c>
      <c r="O551" s="24">
        <v>383</v>
      </c>
      <c r="P551" s="24">
        <v>380</v>
      </c>
      <c r="Q551" s="24">
        <v>358</v>
      </c>
      <c r="R551" s="24">
        <v>359</v>
      </c>
      <c r="S551" s="24">
        <v>362</v>
      </c>
      <c r="T551" s="24">
        <v>415</v>
      </c>
      <c r="U551" s="24">
        <v>438</v>
      </c>
      <c r="V551" s="24">
        <v>406</v>
      </c>
      <c r="W551" s="24">
        <v>421</v>
      </c>
      <c r="X551" s="24">
        <v>538</v>
      </c>
      <c r="Y551" s="24">
        <v>606</v>
      </c>
      <c r="Z551" s="24">
        <v>620</v>
      </c>
      <c r="AA551" t="s">
        <v>145</v>
      </c>
    </row>
    <row r="552" spans="1:27" x14ac:dyDescent="0.25">
      <c r="A552" s="23" t="s">
        <v>93</v>
      </c>
      <c r="B552" s="25" t="s">
        <v>94</v>
      </c>
      <c r="C552" s="25" t="s">
        <v>94</v>
      </c>
      <c r="D552" s="25" t="s">
        <v>94</v>
      </c>
      <c r="E552" s="25" t="s">
        <v>94</v>
      </c>
      <c r="F552" s="25" t="s">
        <v>94</v>
      </c>
      <c r="G552" s="25" t="s">
        <v>94</v>
      </c>
      <c r="H552" s="25" t="s">
        <v>94</v>
      </c>
      <c r="I552" s="25" t="s">
        <v>94</v>
      </c>
      <c r="J552" s="25" t="s">
        <v>94</v>
      </c>
      <c r="K552" s="25" t="s">
        <v>94</v>
      </c>
      <c r="L552" s="25" t="s">
        <v>94</v>
      </c>
      <c r="M552" s="25" t="s">
        <v>94</v>
      </c>
      <c r="N552" s="25" t="s">
        <v>94</v>
      </c>
      <c r="O552" s="25" t="s">
        <v>94</v>
      </c>
      <c r="P552" s="25" t="s">
        <v>94</v>
      </c>
      <c r="Q552" s="25" t="s">
        <v>94</v>
      </c>
      <c r="R552" s="24">
        <v>0</v>
      </c>
      <c r="S552" s="24">
        <v>0</v>
      </c>
      <c r="T552" s="24">
        <v>0</v>
      </c>
      <c r="U552" s="24">
        <v>0</v>
      </c>
      <c r="V552" s="24">
        <v>0</v>
      </c>
      <c r="W552" s="24">
        <v>0</v>
      </c>
      <c r="X552" s="24">
        <v>0</v>
      </c>
      <c r="Y552" s="24">
        <v>0</v>
      </c>
      <c r="Z552" s="24">
        <v>0</v>
      </c>
      <c r="AA552" t="s">
        <v>145</v>
      </c>
    </row>
    <row r="553" spans="1:27" x14ac:dyDescent="0.25">
      <c r="A553" s="23" t="s">
        <v>95</v>
      </c>
      <c r="B553" s="24">
        <v>0</v>
      </c>
      <c r="C553" s="24">
        <v>0</v>
      </c>
      <c r="D553" s="24">
        <v>0</v>
      </c>
      <c r="E553" s="24">
        <v>0</v>
      </c>
      <c r="F553" s="24">
        <v>0</v>
      </c>
      <c r="G553" s="24">
        <v>0</v>
      </c>
      <c r="H553" s="24">
        <v>0</v>
      </c>
      <c r="I553" s="24">
        <v>0</v>
      </c>
      <c r="J553" s="24">
        <v>0</v>
      </c>
      <c r="K553" s="24">
        <v>0</v>
      </c>
      <c r="L553" s="24">
        <v>0</v>
      </c>
      <c r="M553" s="24">
        <v>1</v>
      </c>
      <c r="N553" s="24">
        <v>1</v>
      </c>
      <c r="O553" s="24">
        <v>2</v>
      </c>
      <c r="P553" s="24">
        <v>3</v>
      </c>
      <c r="Q553" s="24">
        <v>3</v>
      </c>
      <c r="R553" s="24">
        <v>3</v>
      </c>
      <c r="S553" s="24">
        <v>3</v>
      </c>
      <c r="T553" s="24">
        <v>3</v>
      </c>
      <c r="U553" s="24">
        <v>2</v>
      </c>
      <c r="V553" s="24">
        <v>5</v>
      </c>
      <c r="W553" s="24">
        <v>5</v>
      </c>
      <c r="X553" s="24">
        <v>23</v>
      </c>
      <c r="Y553" s="24">
        <v>55</v>
      </c>
      <c r="Z553" s="24">
        <v>63</v>
      </c>
      <c r="AA553" t="s">
        <v>145</v>
      </c>
    </row>
    <row r="554" spans="1:27" x14ac:dyDescent="0.25">
      <c r="A554" s="23" t="s">
        <v>96</v>
      </c>
      <c r="B554" s="24">
        <v>0</v>
      </c>
      <c r="C554" s="24">
        <v>0</v>
      </c>
      <c r="D554" s="24">
        <v>0</v>
      </c>
      <c r="E554" s="24">
        <v>0</v>
      </c>
      <c r="F554" s="24">
        <v>0</v>
      </c>
      <c r="G554" s="24">
        <v>0</v>
      </c>
      <c r="H554" s="24">
        <v>0</v>
      </c>
      <c r="I554" s="24">
        <v>0</v>
      </c>
      <c r="J554" s="24">
        <v>0</v>
      </c>
      <c r="K554" s="24">
        <v>0</v>
      </c>
      <c r="L554" s="24">
        <v>0</v>
      </c>
      <c r="M554" s="24">
        <v>2</v>
      </c>
      <c r="N554" s="24">
        <v>2</v>
      </c>
      <c r="O554" s="24">
        <v>2</v>
      </c>
      <c r="P554" s="24">
        <v>2</v>
      </c>
      <c r="Q554" s="24">
        <v>2</v>
      </c>
      <c r="R554" s="24">
        <v>12</v>
      </c>
      <c r="S554" s="24">
        <v>16</v>
      </c>
      <c r="T554" s="24">
        <v>16</v>
      </c>
      <c r="U554" s="24">
        <v>16</v>
      </c>
      <c r="V554" s="24">
        <v>16</v>
      </c>
      <c r="W554" s="24">
        <v>18</v>
      </c>
      <c r="X554" s="24">
        <v>38</v>
      </c>
      <c r="Y554" s="24">
        <v>43</v>
      </c>
      <c r="Z554" s="24">
        <v>46</v>
      </c>
      <c r="AA554" t="s">
        <v>145</v>
      </c>
    </row>
    <row r="555" spans="1:27" x14ac:dyDescent="0.25">
      <c r="A555" s="23" t="s">
        <v>97</v>
      </c>
      <c r="B555" s="24">
        <v>0</v>
      </c>
      <c r="C555" s="24">
        <v>0</v>
      </c>
      <c r="D555" s="24">
        <v>0</v>
      </c>
      <c r="E555" s="24">
        <v>0</v>
      </c>
      <c r="F555" s="24">
        <v>0</v>
      </c>
      <c r="G555" s="24">
        <v>0</v>
      </c>
      <c r="H555" s="24">
        <v>0</v>
      </c>
      <c r="I555" s="24">
        <v>0</v>
      </c>
      <c r="J555" s="24">
        <v>0</v>
      </c>
      <c r="K555" s="24">
        <v>0</v>
      </c>
      <c r="L555" s="24">
        <v>0</v>
      </c>
      <c r="M555" s="24">
        <v>0</v>
      </c>
      <c r="N555" s="24">
        <v>0</v>
      </c>
      <c r="O555" s="24">
        <v>0</v>
      </c>
      <c r="P555" s="24">
        <v>0</v>
      </c>
      <c r="Q555" s="24">
        <v>0</v>
      </c>
      <c r="R555" s="24">
        <v>0</v>
      </c>
      <c r="S555" s="24">
        <v>0</v>
      </c>
      <c r="T555" s="24">
        <v>0</v>
      </c>
      <c r="U555" s="24">
        <v>0</v>
      </c>
      <c r="V555" s="24">
        <v>0</v>
      </c>
      <c r="W555" s="24">
        <v>0</v>
      </c>
      <c r="X555" s="24">
        <v>0</v>
      </c>
      <c r="Y555" s="24">
        <v>4</v>
      </c>
      <c r="Z555" s="24">
        <v>4</v>
      </c>
      <c r="AA555" t="s">
        <v>145</v>
      </c>
    </row>
    <row r="556" spans="1:27" x14ac:dyDescent="0.25">
      <c r="A556" s="23" t="s">
        <v>98</v>
      </c>
      <c r="B556" s="24">
        <v>0</v>
      </c>
      <c r="C556" s="24">
        <v>0</v>
      </c>
      <c r="D556" s="24">
        <v>0</v>
      </c>
      <c r="E556" s="24">
        <v>0</v>
      </c>
      <c r="F556" s="24">
        <v>0</v>
      </c>
      <c r="G556" s="24">
        <v>5</v>
      </c>
      <c r="H556" s="24">
        <v>5</v>
      </c>
      <c r="I556" s="24">
        <v>5</v>
      </c>
      <c r="J556" s="24">
        <v>5</v>
      </c>
      <c r="K556" s="24">
        <v>5</v>
      </c>
      <c r="L556" s="24">
        <v>5</v>
      </c>
      <c r="M556" s="24">
        <v>5</v>
      </c>
      <c r="N556" s="24">
        <v>44</v>
      </c>
      <c r="O556" s="24">
        <v>40</v>
      </c>
      <c r="P556" s="24">
        <v>189</v>
      </c>
      <c r="Q556" s="24">
        <v>337</v>
      </c>
      <c r="R556" s="24">
        <v>328</v>
      </c>
      <c r="S556" s="24">
        <v>306</v>
      </c>
      <c r="T556" s="24">
        <v>356</v>
      </c>
      <c r="U556" s="24">
        <v>464</v>
      </c>
      <c r="V556" s="24">
        <v>469</v>
      </c>
      <c r="W556" s="24">
        <v>436</v>
      </c>
      <c r="X556" s="24">
        <v>202</v>
      </c>
      <c r="Y556" s="24">
        <v>247</v>
      </c>
      <c r="Z556" s="24">
        <v>467</v>
      </c>
      <c r="AA556" t="s">
        <v>145</v>
      </c>
    </row>
    <row r="557" spans="1:27" x14ac:dyDescent="0.25">
      <c r="A557" s="23" t="s">
        <v>99</v>
      </c>
      <c r="B557" s="24">
        <v>0</v>
      </c>
      <c r="C557" s="24">
        <v>0</v>
      </c>
      <c r="D557" s="24">
        <v>0</v>
      </c>
      <c r="E557" s="24">
        <v>0</v>
      </c>
      <c r="F557" s="24">
        <v>0</v>
      </c>
      <c r="G557" s="24">
        <v>0</v>
      </c>
      <c r="H557" s="24">
        <v>0</v>
      </c>
      <c r="I557" s="24">
        <v>0</v>
      </c>
      <c r="J557" s="24">
        <v>0</v>
      </c>
      <c r="K557" s="24">
        <v>0</v>
      </c>
      <c r="L557" s="24">
        <v>0</v>
      </c>
      <c r="M557" s="24">
        <v>0</v>
      </c>
      <c r="N557" s="24">
        <v>0</v>
      </c>
      <c r="O557" s="24">
        <v>0</v>
      </c>
      <c r="P557" s="24">
        <v>0</v>
      </c>
      <c r="Q557" s="24">
        <v>0</v>
      </c>
      <c r="R557" s="24">
        <v>0</v>
      </c>
      <c r="S557" s="24">
        <v>0</v>
      </c>
      <c r="T557" s="24">
        <v>0</v>
      </c>
      <c r="U557" s="24">
        <v>0</v>
      </c>
      <c r="V557" s="24">
        <v>0</v>
      </c>
      <c r="W557" s="24">
        <v>0</v>
      </c>
      <c r="X557" s="24">
        <v>0</v>
      </c>
      <c r="Y557" s="24">
        <v>0</v>
      </c>
      <c r="Z557" s="24">
        <v>0</v>
      </c>
      <c r="AA557" t="s">
        <v>145</v>
      </c>
    </row>
    <row r="558" spans="1:27" x14ac:dyDescent="0.25">
      <c r="A558" s="23" t="s">
        <v>100</v>
      </c>
      <c r="B558" s="24">
        <v>5</v>
      </c>
      <c r="C558" s="24">
        <v>5</v>
      </c>
      <c r="D558" s="24">
        <v>5</v>
      </c>
      <c r="E558" s="24">
        <v>5</v>
      </c>
      <c r="F558" s="24">
        <v>5</v>
      </c>
      <c r="G558" s="24">
        <v>6</v>
      </c>
      <c r="H558" s="24">
        <v>13</v>
      </c>
      <c r="I558" s="24">
        <v>13</v>
      </c>
      <c r="J558" s="24">
        <v>26</v>
      </c>
      <c r="K558" s="24">
        <v>55</v>
      </c>
      <c r="L558" s="24">
        <v>72</v>
      </c>
      <c r="M558" s="24">
        <v>130</v>
      </c>
      <c r="N558" s="24">
        <v>189</v>
      </c>
      <c r="O558" s="24">
        <v>161</v>
      </c>
      <c r="P558" s="24">
        <v>239</v>
      </c>
      <c r="Q558" s="24">
        <v>344</v>
      </c>
      <c r="R558" s="24">
        <v>300</v>
      </c>
      <c r="S558" s="24">
        <v>353</v>
      </c>
      <c r="T558" s="24">
        <v>494</v>
      </c>
      <c r="U558" s="24">
        <v>551</v>
      </c>
      <c r="V558" s="24">
        <v>688</v>
      </c>
      <c r="W558" s="24">
        <v>687</v>
      </c>
      <c r="X558" s="24">
        <v>655</v>
      </c>
      <c r="Y558" s="24">
        <v>496</v>
      </c>
      <c r="Z558" s="24">
        <v>325</v>
      </c>
      <c r="AA558" t="s">
        <v>145</v>
      </c>
    </row>
    <row r="559" spans="1:27" x14ac:dyDescent="0.25">
      <c r="A559" s="23" t="s">
        <v>101</v>
      </c>
      <c r="B559" s="24">
        <v>400</v>
      </c>
      <c r="C559" s="24">
        <v>400</v>
      </c>
      <c r="D559" s="24">
        <v>400</v>
      </c>
      <c r="E559" s="24">
        <v>412</v>
      </c>
      <c r="F559" s="24">
        <v>412</v>
      </c>
      <c r="G559" s="24">
        <v>544</v>
      </c>
      <c r="H559" s="24">
        <v>607</v>
      </c>
      <c r="I559" s="24">
        <v>609</v>
      </c>
      <c r="J559" s="24">
        <v>747</v>
      </c>
      <c r="K559" s="24">
        <v>787</v>
      </c>
      <c r="L559" s="24">
        <v>780</v>
      </c>
      <c r="M559" s="24">
        <v>766</v>
      </c>
      <c r="N559" s="24">
        <v>766</v>
      </c>
      <c r="O559" s="24">
        <v>766</v>
      </c>
      <c r="P559" s="24">
        <v>766</v>
      </c>
      <c r="Q559" s="24">
        <v>1118</v>
      </c>
      <c r="R559" s="24">
        <v>1335</v>
      </c>
      <c r="S559" s="24">
        <v>1549</v>
      </c>
      <c r="T559" s="24">
        <v>1542</v>
      </c>
      <c r="U559" s="24">
        <v>1554</v>
      </c>
      <c r="V559" s="24">
        <v>1589</v>
      </c>
      <c r="W559" s="24">
        <v>1628</v>
      </c>
      <c r="X559" s="24">
        <v>1672</v>
      </c>
      <c r="Y559" s="24">
        <v>1289</v>
      </c>
      <c r="Z559" s="24">
        <v>959</v>
      </c>
      <c r="AA559" t="s">
        <v>145</v>
      </c>
    </row>
    <row r="560" spans="1:27" x14ac:dyDescent="0.25">
      <c r="A560" s="23" t="s">
        <v>102</v>
      </c>
      <c r="B560" s="24">
        <v>0</v>
      </c>
      <c r="C560" s="24">
        <v>0</v>
      </c>
      <c r="D560" s="24">
        <v>0</v>
      </c>
      <c r="E560" s="24">
        <v>0</v>
      </c>
      <c r="F560" s="24">
        <v>0</v>
      </c>
      <c r="G560" s="24">
        <v>0</v>
      </c>
      <c r="H560" s="24">
        <v>0</v>
      </c>
      <c r="I560" s="24">
        <v>0</v>
      </c>
      <c r="J560" s="24">
        <v>0</v>
      </c>
      <c r="K560" s="24">
        <v>0</v>
      </c>
      <c r="L560" s="24">
        <v>0</v>
      </c>
      <c r="M560" s="24">
        <v>0</v>
      </c>
      <c r="N560" s="24">
        <v>0</v>
      </c>
      <c r="O560" s="24">
        <v>24</v>
      </c>
      <c r="P560" s="24">
        <v>24</v>
      </c>
      <c r="Q560" s="24">
        <v>25</v>
      </c>
      <c r="R560" s="24">
        <v>25</v>
      </c>
      <c r="S560" s="24">
        <v>33</v>
      </c>
      <c r="T560" s="24">
        <v>40</v>
      </c>
      <c r="U560" s="24">
        <v>42</v>
      </c>
      <c r="V560" s="24">
        <v>53</v>
      </c>
      <c r="W560" s="24">
        <v>175</v>
      </c>
      <c r="X560" s="24">
        <v>455</v>
      </c>
      <c r="Y560" s="24">
        <v>582</v>
      </c>
      <c r="Z560" s="24">
        <v>629</v>
      </c>
      <c r="AA560" t="s">
        <v>145</v>
      </c>
    </row>
    <row r="561" spans="1:27" x14ac:dyDescent="0.25">
      <c r="A561" s="23" t="s">
        <v>103</v>
      </c>
      <c r="B561" s="24">
        <v>192</v>
      </c>
      <c r="C561" s="24">
        <v>192</v>
      </c>
      <c r="D561" s="24">
        <v>212</v>
      </c>
      <c r="E561" s="24">
        <v>207</v>
      </c>
      <c r="F561" s="24">
        <v>203</v>
      </c>
      <c r="G561" s="24">
        <v>205</v>
      </c>
      <c r="H561" s="24">
        <v>205</v>
      </c>
      <c r="I561" s="24">
        <v>212</v>
      </c>
      <c r="J561" s="24">
        <v>211</v>
      </c>
      <c r="K561" s="24">
        <v>233</v>
      </c>
      <c r="L561" s="24">
        <v>219</v>
      </c>
      <c r="M561" s="24">
        <v>214</v>
      </c>
      <c r="N561" s="24">
        <v>233</v>
      </c>
      <c r="O561" s="24">
        <v>224</v>
      </c>
      <c r="P561" s="24">
        <v>224</v>
      </c>
      <c r="Q561" s="24">
        <v>273</v>
      </c>
      <c r="R561" s="24">
        <v>279</v>
      </c>
      <c r="S561" s="24">
        <v>290</v>
      </c>
      <c r="T561" s="24">
        <v>293</v>
      </c>
      <c r="U561" s="24">
        <v>342</v>
      </c>
      <c r="V561" s="24">
        <v>482</v>
      </c>
      <c r="W561" s="24">
        <v>478</v>
      </c>
      <c r="X561" s="24">
        <v>479</v>
      </c>
      <c r="Y561" s="24">
        <v>458</v>
      </c>
      <c r="Z561" s="24">
        <v>456</v>
      </c>
      <c r="AA561" t="s">
        <v>145</v>
      </c>
    </row>
    <row r="562" spans="1:27" x14ac:dyDescent="0.25">
      <c r="A562" s="23" t="s">
        <v>104</v>
      </c>
      <c r="B562" s="24">
        <v>0</v>
      </c>
      <c r="C562" s="24">
        <v>0</v>
      </c>
      <c r="D562" s="24">
        <v>196</v>
      </c>
      <c r="E562" s="24">
        <v>329</v>
      </c>
      <c r="F562" s="24">
        <v>305</v>
      </c>
      <c r="G562" s="24">
        <v>304</v>
      </c>
      <c r="H562" s="24">
        <v>309</v>
      </c>
      <c r="I562" s="24">
        <v>303</v>
      </c>
      <c r="J562" s="24">
        <v>0</v>
      </c>
      <c r="K562" s="24">
        <v>0</v>
      </c>
      <c r="L562" s="24">
        <v>251</v>
      </c>
      <c r="M562" s="24">
        <v>151</v>
      </c>
      <c r="N562" s="24">
        <v>0</v>
      </c>
      <c r="O562" s="24">
        <v>0</v>
      </c>
      <c r="P562" s="24">
        <v>0</v>
      </c>
      <c r="Q562" s="24">
        <v>0</v>
      </c>
      <c r="R562" s="24">
        <v>0</v>
      </c>
      <c r="S562" s="24">
        <v>15</v>
      </c>
      <c r="T562" s="24">
        <v>15</v>
      </c>
      <c r="U562" s="24">
        <v>0</v>
      </c>
      <c r="V562" s="24">
        <v>19</v>
      </c>
      <c r="W562" s="24">
        <v>26</v>
      </c>
      <c r="X562" s="24">
        <v>30</v>
      </c>
      <c r="Y562" s="24">
        <v>35</v>
      </c>
      <c r="Z562" s="24">
        <v>79</v>
      </c>
      <c r="AA562" t="s">
        <v>145</v>
      </c>
    </row>
    <row r="563" spans="1:27" x14ac:dyDescent="0.25">
      <c r="A563" s="23" t="s">
        <v>105</v>
      </c>
      <c r="B563" s="24">
        <v>0</v>
      </c>
      <c r="C563" s="24">
        <v>0</v>
      </c>
      <c r="D563" s="24">
        <v>0</v>
      </c>
      <c r="E563" s="24">
        <v>0</v>
      </c>
      <c r="F563" s="24">
        <v>0</v>
      </c>
      <c r="G563" s="24">
        <v>0</v>
      </c>
      <c r="H563" s="24">
        <v>0</v>
      </c>
      <c r="I563" s="24">
        <v>0</v>
      </c>
      <c r="J563" s="24">
        <v>0</v>
      </c>
      <c r="K563" s="24">
        <v>15</v>
      </c>
      <c r="L563" s="24">
        <v>15</v>
      </c>
      <c r="M563" s="24">
        <v>15</v>
      </c>
      <c r="N563" s="24">
        <v>15</v>
      </c>
      <c r="O563" s="24">
        <v>13</v>
      </c>
      <c r="P563" s="24">
        <v>13</v>
      </c>
      <c r="Q563" s="24">
        <v>13</v>
      </c>
      <c r="R563" s="24">
        <v>14</v>
      </c>
      <c r="S563" s="24">
        <v>14</v>
      </c>
      <c r="T563" s="24">
        <v>48</v>
      </c>
      <c r="U563" s="24">
        <v>38</v>
      </c>
      <c r="V563" s="24">
        <v>33</v>
      </c>
      <c r="W563" s="24">
        <v>33</v>
      </c>
      <c r="X563" s="24">
        <v>30</v>
      </c>
      <c r="Y563" s="24">
        <v>30</v>
      </c>
      <c r="Z563" s="24">
        <v>30</v>
      </c>
      <c r="AA563" t="s">
        <v>145</v>
      </c>
    </row>
    <row r="564" spans="1:27" x14ac:dyDescent="0.25">
      <c r="A564" s="23" t="s">
        <v>106</v>
      </c>
      <c r="B564" s="24">
        <v>0</v>
      </c>
      <c r="C564" s="24">
        <v>0</v>
      </c>
      <c r="D564" s="24">
        <v>0</v>
      </c>
      <c r="E564" s="24">
        <v>0</v>
      </c>
      <c r="F564" s="24">
        <v>0</v>
      </c>
      <c r="G564" s="24">
        <v>0</v>
      </c>
      <c r="H564" s="24">
        <v>0</v>
      </c>
      <c r="I564" s="24">
        <v>0</v>
      </c>
      <c r="J564" s="24">
        <v>0</v>
      </c>
      <c r="K564" s="24">
        <v>0</v>
      </c>
      <c r="L564" s="24">
        <v>0</v>
      </c>
      <c r="M564" s="24">
        <v>5</v>
      </c>
      <c r="N564" s="24">
        <v>44</v>
      </c>
      <c r="O564" s="24">
        <v>44</v>
      </c>
      <c r="P564" s="24">
        <v>44</v>
      </c>
      <c r="Q564" s="24">
        <v>44</v>
      </c>
      <c r="R564" s="24">
        <v>108</v>
      </c>
      <c r="S564" s="24">
        <v>134</v>
      </c>
      <c r="T564" s="24">
        <v>147</v>
      </c>
      <c r="U564" s="24">
        <v>160</v>
      </c>
      <c r="V564" s="24">
        <v>169</v>
      </c>
      <c r="W564" s="24">
        <v>171</v>
      </c>
      <c r="X564" s="24">
        <v>169</v>
      </c>
      <c r="Y564" s="24">
        <v>176</v>
      </c>
      <c r="Z564" s="24">
        <v>153</v>
      </c>
      <c r="AA564" t="s">
        <v>145</v>
      </c>
    </row>
    <row r="565" spans="1:27" x14ac:dyDescent="0.25">
      <c r="A565" s="23" t="s">
        <v>107</v>
      </c>
      <c r="B565" s="24">
        <v>983</v>
      </c>
      <c r="C565" s="24">
        <v>1003</v>
      </c>
      <c r="D565" s="24">
        <v>1085</v>
      </c>
      <c r="E565" s="24">
        <v>1054</v>
      </c>
      <c r="F565" s="24">
        <v>1146</v>
      </c>
      <c r="G565" s="24">
        <v>1146</v>
      </c>
      <c r="H565" s="24">
        <v>1100</v>
      </c>
      <c r="I565" s="24">
        <v>1100</v>
      </c>
      <c r="J565" s="24">
        <v>1100</v>
      </c>
      <c r="K565" s="24">
        <v>1200</v>
      </c>
      <c r="L565" s="24">
        <v>1500</v>
      </c>
      <c r="M565" s="24">
        <v>1600</v>
      </c>
      <c r="N565" s="24">
        <v>1600</v>
      </c>
      <c r="O565" s="24">
        <v>1700</v>
      </c>
      <c r="P565" s="24">
        <v>1700</v>
      </c>
      <c r="Q565" s="24">
        <v>1720</v>
      </c>
      <c r="R565" s="24">
        <v>1730</v>
      </c>
      <c r="S565" s="24">
        <v>1757</v>
      </c>
      <c r="T565" s="24">
        <v>1798</v>
      </c>
      <c r="U565" s="24">
        <v>1696</v>
      </c>
      <c r="V565" s="24">
        <v>1696</v>
      </c>
      <c r="W565" s="24">
        <v>1802</v>
      </c>
      <c r="X565" s="24">
        <v>1770</v>
      </c>
      <c r="Y565" s="24">
        <v>1794</v>
      </c>
      <c r="Z565" s="24">
        <v>1794</v>
      </c>
      <c r="AA565" t="s">
        <v>145</v>
      </c>
    </row>
    <row r="566" spans="1:27" x14ac:dyDescent="0.25">
      <c r="A566" s="23" t="s">
        <v>108</v>
      </c>
      <c r="B566" s="24">
        <v>1200</v>
      </c>
      <c r="C566" s="24">
        <v>1200</v>
      </c>
      <c r="D566" s="24">
        <v>1200</v>
      </c>
      <c r="E566" s="24">
        <v>1200</v>
      </c>
      <c r="F566" s="24">
        <v>1200</v>
      </c>
      <c r="G566" s="24">
        <v>1200</v>
      </c>
      <c r="H566" s="24">
        <v>1437</v>
      </c>
      <c r="I566" s="24">
        <v>1331</v>
      </c>
      <c r="J566" s="24">
        <v>1331</v>
      </c>
      <c r="K566" s="24">
        <v>1490</v>
      </c>
      <c r="L566" s="24">
        <v>1490</v>
      </c>
      <c r="M566" s="24">
        <v>1778</v>
      </c>
      <c r="N566" s="24">
        <v>1670</v>
      </c>
      <c r="O566" s="24">
        <v>1670</v>
      </c>
      <c r="P566" s="24">
        <v>1670</v>
      </c>
      <c r="Q566" s="24">
        <v>2526</v>
      </c>
      <c r="R566" s="24">
        <v>3202</v>
      </c>
      <c r="S566" s="24">
        <v>2570</v>
      </c>
      <c r="T566" s="24">
        <v>2761</v>
      </c>
      <c r="U566" s="24">
        <v>3142</v>
      </c>
      <c r="V566" s="24">
        <v>3178</v>
      </c>
      <c r="W566" s="24">
        <v>3397</v>
      </c>
      <c r="X566" s="24">
        <v>3522</v>
      </c>
      <c r="Y566" s="24">
        <v>3120</v>
      </c>
      <c r="Z566" s="24">
        <v>3729</v>
      </c>
      <c r="AA566" t="s">
        <v>145</v>
      </c>
    </row>
    <row r="567" spans="1:27" x14ac:dyDescent="0.25">
      <c r="A567" s="23" t="s">
        <v>109</v>
      </c>
      <c r="B567" s="24">
        <v>0</v>
      </c>
      <c r="C567" s="24">
        <v>0</v>
      </c>
      <c r="D567" s="24">
        <v>13</v>
      </c>
      <c r="E567" s="24">
        <v>46</v>
      </c>
      <c r="F567" s="24">
        <v>46</v>
      </c>
      <c r="G567" s="24">
        <v>46</v>
      </c>
      <c r="H567" s="24">
        <v>46</v>
      </c>
      <c r="I567" s="24">
        <v>46</v>
      </c>
      <c r="J567" s="24">
        <v>84</v>
      </c>
      <c r="K567" s="24">
        <v>84</v>
      </c>
      <c r="L567" s="24">
        <v>133</v>
      </c>
      <c r="M567" s="24">
        <v>133</v>
      </c>
      <c r="N567" s="24">
        <v>155</v>
      </c>
      <c r="O567" s="24">
        <v>254</v>
      </c>
      <c r="P567" s="24">
        <v>301</v>
      </c>
      <c r="Q567" s="24">
        <v>474</v>
      </c>
      <c r="R567" s="24">
        <v>508</v>
      </c>
      <c r="S567" s="24">
        <v>526</v>
      </c>
      <c r="T567" s="24">
        <v>486</v>
      </c>
      <c r="U567" s="24">
        <v>587</v>
      </c>
      <c r="V567" s="24">
        <v>676</v>
      </c>
      <c r="W567" s="24">
        <v>1581</v>
      </c>
      <c r="X567" s="24">
        <v>1468</v>
      </c>
      <c r="Y567" s="24">
        <v>2085</v>
      </c>
      <c r="Z567" s="24">
        <v>2354</v>
      </c>
      <c r="AA567" t="s">
        <v>145</v>
      </c>
    </row>
    <row r="568" spans="1:27" x14ac:dyDescent="0.25">
      <c r="A568" s="23" t="s">
        <v>110</v>
      </c>
      <c r="B568" s="24">
        <v>0</v>
      </c>
      <c r="C568" s="24">
        <v>0</v>
      </c>
      <c r="D568" s="24">
        <v>0</v>
      </c>
      <c r="E568" s="24">
        <v>0</v>
      </c>
      <c r="F568" s="24">
        <v>0</v>
      </c>
      <c r="G568" s="24">
        <v>0</v>
      </c>
      <c r="H568" s="24">
        <v>0</v>
      </c>
      <c r="I568" s="24">
        <v>0</v>
      </c>
      <c r="J568" s="24">
        <v>0</v>
      </c>
      <c r="K568" s="24">
        <v>0</v>
      </c>
      <c r="L568" s="24">
        <v>0</v>
      </c>
      <c r="M568" s="24">
        <v>0</v>
      </c>
      <c r="N568" s="24">
        <v>0</v>
      </c>
      <c r="O568" s="24">
        <v>0</v>
      </c>
      <c r="P568" s="24">
        <v>0</v>
      </c>
      <c r="Q568" s="24">
        <v>0</v>
      </c>
      <c r="R568" s="24">
        <v>0</v>
      </c>
      <c r="S568" s="24">
        <v>0</v>
      </c>
      <c r="T568" s="24">
        <v>0</v>
      </c>
      <c r="U568" s="24">
        <v>0</v>
      </c>
      <c r="V568" s="24">
        <v>0</v>
      </c>
      <c r="W568" s="24">
        <v>0</v>
      </c>
      <c r="X568" s="24">
        <v>0</v>
      </c>
      <c r="Y568" s="24">
        <v>0</v>
      </c>
      <c r="Z568" s="24">
        <v>0</v>
      </c>
      <c r="AA568" t="s">
        <v>145</v>
      </c>
    </row>
    <row r="569" spans="1:27" x14ac:dyDescent="0.25">
      <c r="A569" s="23" t="s">
        <v>111</v>
      </c>
      <c r="B569" s="24">
        <v>41</v>
      </c>
      <c r="C569" s="24">
        <v>42</v>
      </c>
      <c r="D569" s="24">
        <v>42</v>
      </c>
      <c r="E569" s="24">
        <v>42</v>
      </c>
      <c r="F569" s="24">
        <v>42</v>
      </c>
      <c r="G569" s="24">
        <v>97</v>
      </c>
      <c r="H569" s="24">
        <v>102</v>
      </c>
      <c r="I569" s="24">
        <v>102</v>
      </c>
      <c r="J569" s="24">
        <v>100</v>
      </c>
      <c r="K569" s="24">
        <v>30</v>
      </c>
      <c r="L569" s="24">
        <v>35</v>
      </c>
      <c r="M569" s="24">
        <v>35</v>
      </c>
      <c r="N569" s="24">
        <v>101</v>
      </c>
      <c r="O569" s="24">
        <v>107</v>
      </c>
      <c r="P569" s="24">
        <v>95</v>
      </c>
      <c r="Q569" s="24">
        <v>79</v>
      </c>
      <c r="R569" s="24">
        <v>79</v>
      </c>
      <c r="S569" s="24">
        <v>79</v>
      </c>
      <c r="T569" s="24">
        <v>79</v>
      </c>
      <c r="U569" s="24">
        <v>79</v>
      </c>
      <c r="V569" s="24">
        <v>79</v>
      </c>
      <c r="W569" s="24">
        <v>79</v>
      </c>
      <c r="X569" s="24">
        <v>79</v>
      </c>
      <c r="Y569" s="24">
        <v>79</v>
      </c>
      <c r="Z569" s="24">
        <v>79</v>
      </c>
      <c r="AA569" t="s">
        <v>145</v>
      </c>
    </row>
    <row r="570" spans="1:27" x14ac:dyDescent="0.25">
      <c r="A570" s="23" t="s">
        <v>112</v>
      </c>
      <c r="B570" s="24">
        <v>0</v>
      </c>
      <c r="C570" s="24">
        <v>0</v>
      </c>
      <c r="D570" s="24">
        <v>0</v>
      </c>
      <c r="E570" s="24">
        <v>0</v>
      </c>
      <c r="F570" s="24">
        <v>0</v>
      </c>
      <c r="G570" s="24">
        <v>0</v>
      </c>
      <c r="H570" s="24">
        <v>0</v>
      </c>
      <c r="I570" s="24">
        <v>0</v>
      </c>
      <c r="J570" s="24">
        <v>0</v>
      </c>
      <c r="K570" s="24">
        <v>0</v>
      </c>
      <c r="L570" s="24">
        <v>0</v>
      </c>
      <c r="M570" s="24">
        <v>0</v>
      </c>
      <c r="N570" s="24">
        <v>0</v>
      </c>
      <c r="O570" s="24">
        <v>0</v>
      </c>
      <c r="P570" s="24">
        <v>0</v>
      </c>
      <c r="Q570" s="24">
        <v>0</v>
      </c>
      <c r="R570" s="24">
        <v>0</v>
      </c>
      <c r="S570" s="24">
        <v>0</v>
      </c>
      <c r="T570" s="24">
        <v>0</v>
      </c>
      <c r="U570" s="24">
        <v>0</v>
      </c>
      <c r="V570" s="24">
        <v>0</v>
      </c>
      <c r="W570" s="24">
        <v>0</v>
      </c>
      <c r="X570" s="24">
        <v>0</v>
      </c>
      <c r="Y570" s="24">
        <v>0</v>
      </c>
      <c r="Z570" s="24">
        <v>0</v>
      </c>
      <c r="AA570" t="s">
        <v>145</v>
      </c>
    </row>
    <row r="571" spans="1:27" x14ac:dyDescent="0.25">
      <c r="A571" s="23" t="s">
        <v>113</v>
      </c>
      <c r="B571" s="24">
        <v>0</v>
      </c>
      <c r="C571" s="24">
        <v>0</v>
      </c>
      <c r="D571" s="24">
        <v>0</v>
      </c>
      <c r="E571" s="24">
        <v>0</v>
      </c>
      <c r="F571" s="24">
        <v>0</v>
      </c>
      <c r="G571" s="24">
        <v>0</v>
      </c>
      <c r="H571" s="24">
        <v>0</v>
      </c>
      <c r="I571" s="24">
        <v>0</v>
      </c>
      <c r="J571" s="24">
        <v>0</v>
      </c>
      <c r="K571" s="24">
        <v>0</v>
      </c>
      <c r="L571" s="24">
        <v>0</v>
      </c>
      <c r="M571" s="24">
        <v>0</v>
      </c>
      <c r="N571" s="24">
        <v>0</v>
      </c>
      <c r="O571" s="24">
        <v>0</v>
      </c>
      <c r="P571" s="24">
        <v>0</v>
      </c>
      <c r="Q571" s="24">
        <v>0</v>
      </c>
      <c r="R571" s="24">
        <v>0</v>
      </c>
      <c r="S571" s="24">
        <v>0</v>
      </c>
      <c r="T571" s="24">
        <v>0</v>
      </c>
      <c r="U571" s="24">
        <v>0</v>
      </c>
      <c r="V571" s="24">
        <v>0</v>
      </c>
      <c r="W571" s="24">
        <v>0</v>
      </c>
      <c r="X571" s="24">
        <v>0</v>
      </c>
      <c r="Y571" s="24">
        <v>0</v>
      </c>
      <c r="Z571" s="24">
        <v>0</v>
      </c>
      <c r="AA571" t="s">
        <v>145</v>
      </c>
    </row>
    <row r="572" spans="1:27" x14ac:dyDescent="0.25">
      <c r="A572" s="23" t="s">
        <v>114</v>
      </c>
      <c r="B572" s="24">
        <v>0</v>
      </c>
      <c r="C572" s="24">
        <v>0</v>
      </c>
      <c r="D572" s="24">
        <v>0</v>
      </c>
      <c r="E572" s="24">
        <v>0</v>
      </c>
      <c r="F572" s="24">
        <v>0</v>
      </c>
      <c r="G572" s="24">
        <v>0</v>
      </c>
      <c r="H572" s="24">
        <v>0</v>
      </c>
      <c r="I572" s="24">
        <v>0</v>
      </c>
      <c r="J572" s="24">
        <v>0</v>
      </c>
      <c r="K572" s="24">
        <v>0</v>
      </c>
      <c r="L572" s="24">
        <v>0</v>
      </c>
      <c r="M572" s="24">
        <v>0</v>
      </c>
      <c r="N572" s="24">
        <v>0</v>
      </c>
      <c r="O572" s="24">
        <v>0</v>
      </c>
      <c r="P572" s="24">
        <v>0</v>
      </c>
      <c r="Q572" s="24">
        <v>0</v>
      </c>
      <c r="R572" s="24">
        <v>0</v>
      </c>
      <c r="S572" s="24">
        <v>0</v>
      </c>
      <c r="T572" s="24">
        <v>0</v>
      </c>
      <c r="U572" s="24">
        <v>0</v>
      </c>
      <c r="V572" s="24">
        <v>0</v>
      </c>
      <c r="W572" s="24">
        <v>0</v>
      </c>
      <c r="X572" s="24">
        <v>0</v>
      </c>
      <c r="Y572" s="24">
        <v>0</v>
      </c>
      <c r="Z572" s="24">
        <v>0</v>
      </c>
      <c r="AA572" t="s">
        <v>145</v>
      </c>
    </row>
    <row r="573" spans="1:27" x14ac:dyDescent="0.25">
      <c r="A573" s="23" t="s">
        <v>115</v>
      </c>
      <c r="B573" s="24">
        <v>0</v>
      </c>
      <c r="C573" s="24">
        <v>0</v>
      </c>
      <c r="D573" s="24">
        <v>0</v>
      </c>
      <c r="E573" s="24">
        <v>0</v>
      </c>
      <c r="F573" s="24">
        <v>0</v>
      </c>
      <c r="G573" s="24">
        <v>0</v>
      </c>
      <c r="H573" s="24">
        <v>0</v>
      </c>
      <c r="I573" s="24">
        <v>0</v>
      </c>
      <c r="J573" s="24">
        <v>0</v>
      </c>
      <c r="K573" s="24">
        <v>0</v>
      </c>
      <c r="L573" s="24">
        <v>0</v>
      </c>
      <c r="M573" s="24">
        <v>0</v>
      </c>
      <c r="N573" s="24">
        <v>0</v>
      </c>
      <c r="O573" s="24">
        <v>0</v>
      </c>
      <c r="P573" s="24">
        <v>0</v>
      </c>
      <c r="Q573" s="24">
        <v>0</v>
      </c>
      <c r="R573" s="24">
        <v>0</v>
      </c>
      <c r="S573" s="24">
        <v>0</v>
      </c>
      <c r="T573" s="24">
        <v>0</v>
      </c>
      <c r="U573" s="24">
        <v>0</v>
      </c>
      <c r="V573" s="24">
        <v>0</v>
      </c>
      <c r="W573" s="24">
        <v>0</v>
      </c>
      <c r="X573" s="24">
        <v>0</v>
      </c>
      <c r="Y573" s="24">
        <v>0</v>
      </c>
      <c r="Z573" s="24">
        <v>0</v>
      </c>
      <c r="AA573" t="s">
        <v>145</v>
      </c>
    </row>
    <row r="574" spans="1:27" x14ac:dyDescent="0.25">
      <c r="A574" s="23" t="s">
        <v>116</v>
      </c>
      <c r="B574" s="24">
        <v>0</v>
      </c>
      <c r="C574" s="24">
        <v>11</v>
      </c>
      <c r="D574" s="24">
        <v>11</v>
      </c>
      <c r="E574" s="24">
        <v>14</v>
      </c>
      <c r="F574" s="24">
        <v>13</v>
      </c>
      <c r="G574" s="24">
        <v>14</v>
      </c>
      <c r="H574" s="24">
        <v>14</v>
      </c>
      <c r="I574" s="24">
        <v>14</v>
      </c>
      <c r="J574" s="24">
        <v>21</v>
      </c>
      <c r="K574" s="24">
        <v>72</v>
      </c>
      <c r="L574" s="24">
        <v>72</v>
      </c>
      <c r="M574" s="24">
        <v>72</v>
      </c>
      <c r="N574" s="24">
        <v>72</v>
      </c>
      <c r="O574" s="24">
        <v>72</v>
      </c>
      <c r="P574" s="24">
        <v>72</v>
      </c>
      <c r="Q574" s="24">
        <v>72</v>
      </c>
      <c r="R574" s="24">
        <v>72</v>
      </c>
      <c r="S574" s="24">
        <v>72</v>
      </c>
      <c r="T574" s="24">
        <v>69</v>
      </c>
      <c r="U574" s="24">
        <v>47</v>
      </c>
      <c r="V574" s="24">
        <v>47</v>
      </c>
      <c r="W574" s="24">
        <v>10</v>
      </c>
      <c r="X574" s="24">
        <v>10</v>
      </c>
      <c r="Y574" s="24">
        <v>10</v>
      </c>
      <c r="Z574" s="24">
        <v>10</v>
      </c>
      <c r="AA574" t="s">
        <v>145</v>
      </c>
    </row>
    <row r="575" spans="1:27" x14ac:dyDescent="0.25">
      <c r="A575" s="23" t="s">
        <v>117</v>
      </c>
      <c r="B575" s="24">
        <v>0</v>
      </c>
      <c r="C575" s="24">
        <v>0</v>
      </c>
      <c r="D575" s="24">
        <v>0</v>
      </c>
      <c r="E575" s="24">
        <v>0</v>
      </c>
      <c r="F575" s="24">
        <v>0</v>
      </c>
      <c r="G575" s="24">
        <v>0</v>
      </c>
      <c r="H575" s="24">
        <v>0</v>
      </c>
      <c r="I575" s="24">
        <v>0</v>
      </c>
      <c r="J575" s="24">
        <v>0</v>
      </c>
      <c r="K575" s="24">
        <v>0</v>
      </c>
      <c r="L575" s="24">
        <v>0</v>
      </c>
      <c r="M575" s="24">
        <v>0</v>
      </c>
      <c r="N575" s="24">
        <v>0</v>
      </c>
      <c r="O575" s="24">
        <v>0</v>
      </c>
      <c r="P575" s="24">
        <v>0</v>
      </c>
      <c r="Q575" s="24">
        <v>0</v>
      </c>
      <c r="R575" s="24">
        <v>0</v>
      </c>
      <c r="S575" s="24">
        <v>0</v>
      </c>
      <c r="T575" s="24">
        <v>0</v>
      </c>
      <c r="U575" s="24">
        <v>0</v>
      </c>
      <c r="V575" s="24">
        <v>0</v>
      </c>
      <c r="W575" s="24">
        <v>0</v>
      </c>
      <c r="X575" s="24">
        <v>0</v>
      </c>
      <c r="Y575" s="24">
        <v>0</v>
      </c>
      <c r="Z575" s="24">
        <v>0</v>
      </c>
      <c r="AA575" t="s">
        <v>145</v>
      </c>
    </row>
    <row r="576" spans="1:27" x14ac:dyDescent="0.25">
      <c r="A576" s="23" t="s">
        <v>118</v>
      </c>
      <c r="B576" s="25" t="s">
        <v>94</v>
      </c>
      <c r="C576" s="25" t="s">
        <v>94</v>
      </c>
      <c r="D576" s="25" t="s">
        <v>94</v>
      </c>
      <c r="E576" s="25" t="s">
        <v>94</v>
      </c>
      <c r="F576" s="25" t="s">
        <v>94</v>
      </c>
      <c r="G576" s="25" t="s">
        <v>94</v>
      </c>
      <c r="H576" s="25" t="s">
        <v>94</v>
      </c>
      <c r="I576" s="25" t="s">
        <v>94</v>
      </c>
      <c r="J576" s="25" t="s">
        <v>94</v>
      </c>
      <c r="K576" s="25" t="s">
        <v>94</v>
      </c>
      <c r="L576" s="24">
        <v>0</v>
      </c>
      <c r="M576" s="24">
        <v>0</v>
      </c>
      <c r="N576" s="24">
        <v>0</v>
      </c>
      <c r="O576" s="24">
        <v>0</v>
      </c>
      <c r="P576" s="24">
        <v>0</v>
      </c>
      <c r="Q576" s="24">
        <v>0</v>
      </c>
      <c r="R576" s="24">
        <v>0</v>
      </c>
      <c r="S576" s="24">
        <v>0</v>
      </c>
      <c r="T576" s="24">
        <v>0</v>
      </c>
      <c r="U576" s="24">
        <v>0</v>
      </c>
      <c r="V576" s="24">
        <v>0</v>
      </c>
      <c r="W576" s="24">
        <v>0</v>
      </c>
      <c r="X576" s="24">
        <v>0</v>
      </c>
      <c r="Y576" s="24">
        <v>0</v>
      </c>
      <c r="Z576" s="24">
        <v>0</v>
      </c>
      <c r="AA576" t="s">
        <v>145</v>
      </c>
    </row>
    <row r="577" spans="1:27" x14ac:dyDescent="0.25">
      <c r="A577" s="23" t="s">
        <v>119</v>
      </c>
      <c r="B577" s="24">
        <v>0</v>
      </c>
      <c r="C577" s="24">
        <v>0</v>
      </c>
      <c r="D577" s="24">
        <v>0</v>
      </c>
      <c r="E577" s="24">
        <v>0</v>
      </c>
      <c r="F577" s="24">
        <v>0</v>
      </c>
      <c r="G577" s="24">
        <v>0</v>
      </c>
      <c r="H577" s="24">
        <v>0</v>
      </c>
      <c r="I577" s="24">
        <v>0</v>
      </c>
      <c r="J577" s="24">
        <v>0</v>
      </c>
      <c r="K577" s="24">
        <v>0</v>
      </c>
      <c r="L577" s="24">
        <v>0</v>
      </c>
      <c r="M577" s="24">
        <v>0</v>
      </c>
      <c r="N577" s="24">
        <v>0</v>
      </c>
      <c r="O577" s="24">
        <v>0</v>
      </c>
      <c r="P577" s="24">
        <v>0</v>
      </c>
      <c r="Q577" s="24">
        <v>0</v>
      </c>
      <c r="R577" s="24">
        <v>0</v>
      </c>
      <c r="S577" s="24">
        <v>0</v>
      </c>
      <c r="T577" s="24">
        <v>0</v>
      </c>
      <c r="U577" s="24">
        <v>0</v>
      </c>
      <c r="V577" s="24">
        <v>0</v>
      </c>
      <c r="W577" s="24">
        <v>0</v>
      </c>
      <c r="X577" s="24">
        <v>0</v>
      </c>
      <c r="Y577" s="24">
        <v>0</v>
      </c>
      <c r="Z577" s="24">
        <v>0</v>
      </c>
      <c r="AA577" t="s">
        <v>145</v>
      </c>
    </row>
    <row r="578" spans="1:27" x14ac:dyDescent="0.25">
      <c r="A578" s="23" t="s">
        <v>120</v>
      </c>
      <c r="B578" s="24">
        <v>0</v>
      </c>
      <c r="C578" s="24">
        <v>0</v>
      </c>
      <c r="D578" s="24">
        <v>0</v>
      </c>
      <c r="E578" s="24">
        <v>0</v>
      </c>
      <c r="F578" s="24">
        <v>0</v>
      </c>
      <c r="G578" s="24">
        <v>0</v>
      </c>
      <c r="H578" s="24">
        <v>0</v>
      </c>
      <c r="I578" s="24">
        <v>0</v>
      </c>
      <c r="J578" s="24">
        <v>0</v>
      </c>
      <c r="K578" s="24">
        <v>0</v>
      </c>
      <c r="L578" s="24">
        <v>0</v>
      </c>
      <c r="M578" s="24">
        <v>0</v>
      </c>
      <c r="N578" s="24">
        <v>0</v>
      </c>
      <c r="O578" s="24">
        <v>0</v>
      </c>
      <c r="P578" s="24">
        <v>0</v>
      </c>
      <c r="Q578" s="24">
        <v>0</v>
      </c>
      <c r="R578" s="24">
        <v>0</v>
      </c>
      <c r="S578" s="24">
        <v>0</v>
      </c>
      <c r="T578" s="24">
        <v>0</v>
      </c>
      <c r="U578" s="24">
        <v>0</v>
      </c>
      <c r="V578" s="24">
        <v>0</v>
      </c>
      <c r="W578" s="24">
        <v>0</v>
      </c>
      <c r="X578" s="24">
        <v>0</v>
      </c>
      <c r="Y578" s="24">
        <v>0</v>
      </c>
      <c r="Z578" s="24">
        <v>0</v>
      </c>
      <c r="AA578" t="s">
        <v>145</v>
      </c>
    </row>
    <row r="580" spans="1:27" x14ac:dyDescent="0.25">
      <c r="A580" s="21" t="s">
        <v>121</v>
      </c>
    </row>
    <row r="581" spans="1:27" x14ac:dyDescent="0.25">
      <c r="A581" s="21" t="s">
        <v>94</v>
      </c>
      <c r="B581" s="21" t="s">
        <v>122</v>
      </c>
    </row>
    <row r="583" spans="1:27" x14ac:dyDescent="0.25">
      <c r="A583" s="21" t="s">
        <v>54</v>
      </c>
      <c r="B583" s="21" t="s">
        <v>55</v>
      </c>
    </row>
    <row r="584" spans="1:27" x14ac:dyDescent="0.25">
      <c r="A584" s="21" t="s">
        <v>56</v>
      </c>
      <c r="B584" s="21" t="s">
        <v>57</v>
      </c>
    </row>
    <row r="585" spans="1:27" x14ac:dyDescent="0.25">
      <c r="A585" s="21" t="s">
        <v>58</v>
      </c>
      <c r="B585" s="21" t="s">
        <v>134</v>
      </c>
    </row>
    <row r="587" spans="1:27" x14ac:dyDescent="0.25">
      <c r="A587" s="23" t="s">
        <v>60</v>
      </c>
      <c r="B587" s="23" t="s">
        <v>61</v>
      </c>
      <c r="C587" s="23" t="s">
        <v>62</v>
      </c>
      <c r="D587" s="23" t="s">
        <v>63</v>
      </c>
      <c r="E587" s="23" t="s">
        <v>64</v>
      </c>
      <c r="F587" s="23" t="s">
        <v>65</v>
      </c>
      <c r="G587" s="23" t="s">
        <v>66</v>
      </c>
      <c r="H587" s="23" t="s">
        <v>67</v>
      </c>
      <c r="I587" s="23" t="s">
        <v>68</v>
      </c>
      <c r="J587" s="23" t="s">
        <v>69</v>
      </c>
      <c r="K587" s="23" t="s">
        <v>70</v>
      </c>
      <c r="L587" s="23" t="s">
        <v>0</v>
      </c>
      <c r="M587" s="23" t="s">
        <v>3</v>
      </c>
      <c r="N587" s="23" t="s">
        <v>71</v>
      </c>
      <c r="O587" s="23" t="s">
        <v>72</v>
      </c>
      <c r="P587" s="23" t="s">
        <v>4</v>
      </c>
      <c r="Q587" s="23" t="s">
        <v>73</v>
      </c>
      <c r="R587" s="23" t="s">
        <v>5</v>
      </c>
      <c r="S587" s="23" t="s">
        <v>74</v>
      </c>
      <c r="T587" s="23" t="s">
        <v>6</v>
      </c>
      <c r="U587" s="23" t="s">
        <v>75</v>
      </c>
      <c r="V587" s="23" t="s">
        <v>76</v>
      </c>
      <c r="W587" s="23" t="s">
        <v>77</v>
      </c>
      <c r="X587" s="23" t="s">
        <v>78</v>
      </c>
      <c r="Y587" s="23" t="s">
        <v>79</v>
      </c>
      <c r="Z587" s="23" t="s">
        <v>80</v>
      </c>
    </row>
    <row r="588" spans="1:27" x14ac:dyDescent="0.25">
      <c r="A588" s="23" t="s">
        <v>81</v>
      </c>
      <c r="B588" s="24">
        <v>1</v>
      </c>
      <c r="C588" s="24">
        <v>1</v>
      </c>
      <c r="D588" s="24">
        <v>0</v>
      </c>
      <c r="E588" s="24">
        <v>0</v>
      </c>
      <c r="F588" s="24">
        <v>1</v>
      </c>
      <c r="G588" s="24">
        <v>2</v>
      </c>
      <c r="H588" s="24">
        <v>4</v>
      </c>
      <c r="I588" s="24">
        <v>7</v>
      </c>
      <c r="J588" s="24">
        <v>11</v>
      </c>
      <c r="K588" s="24">
        <v>10</v>
      </c>
      <c r="L588" s="24">
        <v>20</v>
      </c>
      <c r="M588" s="24">
        <v>28</v>
      </c>
      <c r="N588" s="24">
        <v>33</v>
      </c>
      <c r="O588" s="24">
        <v>42</v>
      </c>
      <c r="P588" s="24">
        <v>50</v>
      </c>
      <c r="Q588" s="24">
        <v>56</v>
      </c>
      <c r="R588" s="24">
        <v>53</v>
      </c>
      <c r="S588" s="24">
        <v>68</v>
      </c>
      <c r="T588" s="24">
        <v>88</v>
      </c>
      <c r="U588" s="24">
        <v>105</v>
      </c>
      <c r="V588" s="24">
        <v>115</v>
      </c>
      <c r="W588" s="24">
        <v>129</v>
      </c>
      <c r="X588" s="24">
        <v>141</v>
      </c>
      <c r="Y588" s="24">
        <v>151</v>
      </c>
      <c r="Z588" s="24">
        <v>172</v>
      </c>
      <c r="AA588" t="s">
        <v>145</v>
      </c>
    </row>
    <row r="589" spans="1:27" x14ac:dyDescent="0.25">
      <c r="A589" s="23" t="s">
        <v>82</v>
      </c>
      <c r="B589" s="24">
        <v>0</v>
      </c>
      <c r="C589" s="24">
        <v>0</v>
      </c>
      <c r="D589" s="24">
        <v>0</v>
      </c>
      <c r="E589" s="24">
        <v>0</v>
      </c>
      <c r="F589" s="24">
        <v>0</v>
      </c>
      <c r="G589" s="24">
        <v>0</v>
      </c>
      <c r="H589" s="24">
        <v>0</v>
      </c>
      <c r="I589" s="24">
        <v>0</v>
      </c>
      <c r="J589" s="24">
        <v>0</v>
      </c>
      <c r="K589" s="24">
        <v>0</v>
      </c>
      <c r="L589" s="24">
        <v>0</v>
      </c>
      <c r="M589" s="24">
        <v>0</v>
      </c>
      <c r="N589" s="24">
        <v>0</v>
      </c>
      <c r="O589" s="24">
        <v>0</v>
      </c>
      <c r="P589" s="24">
        <v>0</v>
      </c>
      <c r="Q589" s="24">
        <v>0</v>
      </c>
      <c r="R589" s="24">
        <v>0</v>
      </c>
      <c r="S589" s="24">
        <v>0</v>
      </c>
      <c r="T589" s="24">
        <v>0</v>
      </c>
      <c r="U589" s="24">
        <v>3</v>
      </c>
      <c r="V589" s="24">
        <v>4</v>
      </c>
      <c r="W589" s="24">
        <v>5</v>
      </c>
      <c r="X589" s="24">
        <v>0</v>
      </c>
      <c r="Y589" s="24">
        <v>4</v>
      </c>
      <c r="Z589" s="24">
        <v>10</v>
      </c>
      <c r="AA589" t="s">
        <v>145</v>
      </c>
    </row>
    <row r="590" spans="1:27" x14ac:dyDescent="0.25">
      <c r="A590" s="23" t="s">
        <v>83</v>
      </c>
      <c r="B590" s="24">
        <v>0</v>
      </c>
      <c r="C590" s="24">
        <v>0</v>
      </c>
      <c r="D590" s="24">
        <v>0</v>
      </c>
      <c r="E590" s="24">
        <v>0</v>
      </c>
      <c r="F590" s="24">
        <v>0</v>
      </c>
      <c r="G590" s="24">
        <v>0</v>
      </c>
      <c r="H590" s="24">
        <v>0</v>
      </c>
      <c r="I590" s="24">
        <v>0</v>
      </c>
      <c r="J590" s="24">
        <v>0</v>
      </c>
      <c r="K590" s="24">
        <v>0</v>
      </c>
      <c r="L590" s="24">
        <v>0</v>
      </c>
      <c r="M590" s="24">
        <v>0</v>
      </c>
      <c r="N590" s="24">
        <v>0</v>
      </c>
      <c r="O590" s="24">
        <v>25</v>
      </c>
      <c r="P590" s="24">
        <v>25</v>
      </c>
      <c r="Q590" s="24">
        <v>36</v>
      </c>
      <c r="R590" s="24">
        <v>43</v>
      </c>
      <c r="S590" s="24">
        <v>50</v>
      </c>
      <c r="T590" s="24">
        <v>71</v>
      </c>
      <c r="U590" s="24">
        <v>96</v>
      </c>
      <c r="V590" s="24">
        <v>118</v>
      </c>
      <c r="W590" s="24">
        <v>177</v>
      </c>
      <c r="X590" s="24">
        <v>300</v>
      </c>
      <c r="Y590" s="24">
        <v>361</v>
      </c>
      <c r="Z590" s="24">
        <v>367</v>
      </c>
      <c r="AA590" t="s">
        <v>145</v>
      </c>
    </row>
    <row r="591" spans="1:27" x14ac:dyDescent="0.25">
      <c r="A591" s="23" t="s">
        <v>84</v>
      </c>
      <c r="B591" s="24">
        <v>20</v>
      </c>
      <c r="C591" s="24">
        <v>20</v>
      </c>
      <c r="D591" s="24">
        <v>19</v>
      </c>
      <c r="E591" s="24">
        <v>22</v>
      </c>
      <c r="F591" s="24">
        <v>16</v>
      </c>
      <c r="G591" s="24">
        <v>23</v>
      </c>
      <c r="H591" s="24">
        <v>27</v>
      </c>
      <c r="I591" s="24">
        <v>35</v>
      </c>
      <c r="J591" s="24">
        <v>39</v>
      </c>
      <c r="K591" s="24">
        <v>41</v>
      </c>
      <c r="L591" s="24">
        <v>41</v>
      </c>
      <c r="M591" s="24">
        <v>47</v>
      </c>
      <c r="N591" s="24">
        <v>53</v>
      </c>
      <c r="O591" s="24">
        <v>58</v>
      </c>
      <c r="P591" s="24">
        <v>63</v>
      </c>
      <c r="Q591" s="24">
        <v>65</v>
      </c>
      <c r="R591" s="24">
        <v>61</v>
      </c>
      <c r="S591" s="24">
        <v>59</v>
      </c>
      <c r="T591" s="24">
        <v>74</v>
      </c>
      <c r="U591" s="24">
        <v>77</v>
      </c>
      <c r="V591" s="24">
        <v>80</v>
      </c>
      <c r="W591" s="24">
        <v>77</v>
      </c>
      <c r="X591" s="24">
        <v>80</v>
      </c>
      <c r="Y591" s="24">
        <v>85</v>
      </c>
      <c r="Z591" s="24">
        <v>95</v>
      </c>
      <c r="AA591" t="s">
        <v>145</v>
      </c>
    </row>
    <row r="592" spans="1:27" x14ac:dyDescent="0.25">
      <c r="A592" s="23" t="s">
        <v>85</v>
      </c>
      <c r="B592" s="24">
        <v>89</v>
      </c>
      <c r="C592" s="24">
        <v>89</v>
      </c>
      <c r="D592" s="24">
        <v>79</v>
      </c>
      <c r="E592" s="24">
        <v>89</v>
      </c>
      <c r="F592" s="24">
        <v>89</v>
      </c>
      <c r="G592" s="24">
        <v>229</v>
      </c>
      <c r="H592" s="24">
        <v>229</v>
      </c>
      <c r="I592" s="24">
        <v>229</v>
      </c>
      <c r="J592" s="24">
        <v>229</v>
      </c>
      <c r="K592" s="24">
        <v>287</v>
      </c>
      <c r="L592" s="24">
        <v>345</v>
      </c>
      <c r="M592" s="24">
        <v>560</v>
      </c>
      <c r="N592" s="24">
        <v>580</v>
      </c>
      <c r="O592" s="24">
        <v>551</v>
      </c>
      <c r="P592" s="24">
        <v>646</v>
      </c>
      <c r="Q592" s="24">
        <v>1074</v>
      </c>
      <c r="R592" s="24">
        <v>1422</v>
      </c>
      <c r="S592" s="24">
        <v>1676</v>
      </c>
      <c r="T592" s="24">
        <v>1901</v>
      </c>
      <c r="U592" s="24">
        <v>2356</v>
      </c>
      <c r="V592" s="24">
        <v>2802</v>
      </c>
      <c r="W592" s="24">
        <v>3337</v>
      </c>
      <c r="X592" s="24">
        <v>3764</v>
      </c>
      <c r="Y592" s="24">
        <v>4100</v>
      </c>
      <c r="Z592" s="24">
        <v>4700</v>
      </c>
      <c r="AA592" t="s">
        <v>145</v>
      </c>
    </row>
    <row r="593" spans="1:27" x14ac:dyDescent="0.25">
      <c r="A593" s="23" t="s">
        <v>86</v>
      </c>
      <c r="B593" s="24">
        <v>0</v>
      </c>
      <c r="C593" s="24">
        <v>0</v>
      </c>
      <c r="D593" s="24">
        <v>0</v>
      </c>
      <c r="E593" s="24">
        <v>0</v>
      </c>
      <c r="F593" s="24">
        <v>0</v>
      </c>
      <c r="G593" s="24">
        <v>0</v>
      </c>
      <c r="H593" s="24">
        <v>0</v>
      </c>
      <c r="I593" s="24">
        <v>0</v>
      </c>
      <c r="J593" s="24">
        <v>0</v>
      </c>
      <c r="K593" s="24">
        <v>0</v>
      </c>
      <c r="L593" s="24">
        <v>0</v>
      </c>
      <c r="M593" s="24">
        <v>0</v>
      </c>
      <c r="N593" s="24">
        <v>1</v>
      </c>
      <c r="O593" s="24">
        <v>1</v>
      </c>
      <c r="P593" s="24">
        <v>1</v>
      </c>
      <c r="Q593" s="24">
        <v>2</v>
      </c>
      <c r="R593" s="24">
        <v>2</v>
      </c>
      <c r="S593" s="24">
        <v>2</v>
      </c>
      <c r="T593" s="24">
        <v>2</v>
      </c>
      <c r="U593" s="24">
        <v>2</v>
      </c>
      <c r="V593" s="24">
        <v>4</v>
      </c>
      <c r="W593" s="24">
        <v>4</v>
      </c>
      <c r="X593" s="24">
        <v>4</v>
      </c>
      <c r="Y593" s="24">
        <v>6</v>
      </c>
      <c r="Z593" s="24">
        <v>8</v>
      </c>
      <c r="AA593" t="s">
        <v>145</v>
      </c>
    </row>
    <row r="594" spans="1:27" x14ac:dyDescent="0.25">
      <c r="A594" s="23" t="s">
        <v>87</v>
      </c>
      <c r="B594" s="24">
        <v>0</v>
      </c>
      <c r="C594" s="24">
        <v>0</v>
      </c>
      <c r="D594" s="24">
        <v>0</v>
      </c>
      <c r="E594" s="24">
        <v>0</v>
      </c>
      <c r="F594" s="24">
        <v>0</v>
      </c>
      <c r="G594" s="24">
        <v>0</v>
      </c>
      <c r="H594" s="24">
        <v>10</v>
      </c>
      <c r="I594" s="24">
        <v>12</v>
      </c>
      <c r="J594" s="24">
        <v>12</v>
      </c>
      <c r="K594" s="24">
        <v>15</v>
      </c>
      <c r="L594" s="24">
        <v>15</v>
      </c>
      <c r="M594" s="24">
        <v>15</v>
      </c>
      <c r="N594" s="24">
        <v>15</v>
      </c>
      <c r="O594" s="24">
        <v>15</v>
      </c>
      <c r="P594" s="24">
        <v>15</v>
      </c>
      <c r="Q594" s="24">
        <v>18</v>
      </c>
      <c r="R594" s="24">
        <v>25</v>
      </c>
      <c r="S594" s="24">
        <v>27</v>
      </c>
      <c r="T594" s="24">
        <v>29</v>
      </c>
      <c r="U594" s="24">
        <v>30</v>
      </c>
      <c r="V594" s="24">
        <v>31</v>
      </c>
      <c r="W594" s="24">
        <v>39</v>
      </c>
      <c r="X594" s="24">
        <v>44</v>
      </c>
      <c r="Y594" s="24">
        <v>52</v>
      </c>
      <c r="Z594" s="24">
        <v>53</v>
      </c>
      <c r="AA594" t="s">
        <v>145</v>
      </c>
    </row>
    <row r="595" spans="1:27" x14ac:dyDescent="0.25">
      <c r="A595" s="23" t="s">
        <v>88</v>
      </c>
      <c r="B595" s="24">
        <v>0</v>
      </c>
      <c r="C595" s="24">
        <v>0</v>
      </c>
      <c r="D595" s="24">
        <v>0</v>
      </c>
      <c r="E595" s="24">
        <v>0</v>
      </c>
      <c r="F595" s="24">
        <v>0</v>
      </c>
      <c r="G595" s="24">
        <v>0</v>
      </c>
      <c r="H595" s="24">
        <v>0</v>
      </c>
      <c r="I595" s="24">
        <v>0</v>
      </c>
      <c r="J595" s="24">
        <v>0</v>
      </c>
      <c r="K595" s="24">
        <v>0</v>
      </c>
      <c r="L595" s="24">
        <v>1</v>
      </c>
      <c r="M595" s="24">
        <v>22</v>
      </c>
      <c r="N595" s="24">
        <v>22</v>
      </c>
      <c r="O595" s="24">
        <v>22</v>
      </c>
      <c r="P595" s="24">
        <v>24</v>
      </c>
      <c r="Q595" s="24">
        <v>24</v>
      </c>
      <c r="R595" s="24">
        <v>24</v>
      </c>
      <c r="S595" s="24">
        <v>39</v>
      </c>
      <c r="T595" s="24">
        <v>40</v>
      </c>
      <c r="U595" s="24">
        <v>40</v>
      </c>
      <c r="V595" s="24">
        <v>41</v>
      </c>
      <c r="W595" s="24">
        <v>45</v>
      </c>
      <c r="X595" s="24">
        <v>45</v>
      </c>
      <c r="Y595" s="24">
        <v>46</v>
      </c>
      <c r="Z595" s="24">
        <v>47</v>
      </c>
      <c r="AA595" t="s">
        <v>145</v>
      </c>
    </row>
    <row r="596" spans="1:27" x14ac:dyDescent="0.25">
      <c r="A596" s="23" t="s">
        <v>89</v>
      </c>
      <c r="B596" s="24">
        <v>0</v>
      </c>
      <c r="C596" s="24">
        <v>0</v>
      </c>
      <c r="D596" s="24">
        <v>0</v>
      </c>
      <c r="E596" s="24">
        <v>0</v>
      </c>
      <c r="F596" s="24">
        <v>0</v>
      </c>
      <c r="G596" s="24">
        <v>0</v>
      </c>
      <c r="H596" s="24">
        <v>0</v>
      </c>
      <c r="I596" s="24">
        <v>0</v>
      </c>
      <c r="J596" s="24">
        <v>0</v>
      </c>
      <c r="K596" s="24">
        <v>0</v>
      </c>
      <c r="L596" s="24">
        <v>50</v>
      </c>
      <c r="M596" s="24">
        <v>51</v>
      </c>
      <c r="N596" s="24">
        <v>73</v>
      </c>
      <c r="O596" s="24">
        <v>125</v>
      </c>
      <c r="P596" s="24">
        <v>141</v>
      </c>
      <c r="Q596" s="24">
        <v>152</v>
      </c>
      <c r="R596" s="24">
        <v>160</v>
      </c>
      <c r="S596" s="24">
        <v>165</v>
      </c>
      <c r="T596" s="24">
        <v>149</v>
      </c>
      <c r="U596" s="24">
        <v>177</v>
      </c>
      <c r="V596" s="24">
        <v>205</v>
      </c>
      <c r="W596" s="24">
        <v>209</v>
      </c>
      <c r="X596" s="24">
        <v>218</v>
      </c>
      <c r="Y596" s="24">
        <v>220</v>
      </c>
      <c r="Z596" s="24">
        <v>223</v>
      </c>
      <c r="AA596" t="s">
        <v>145</v>
      </c>
    </row>
    <row r="597" spans="1:27" x14ac:dyDescent="0.25">
      <c r="A597" s="23" t="s">
        <v>90</v>
      </c>
      <c r="B597" s="24">
        <v>0</v>
      </c>
      <c r="C597" s="24">
        <v>0</v>
      </c>
      <c r="D597" s="24">
        <v>0</v>
      </c>
      <c r="E597" s="24">
        <v>0</v>
      </c>
      <c r="F597" s="24">
        <v>0</v>
      </c>
      <c r="G597" s="24">
        <v>0</v>
      </c>
      <c r="H597" s="24">
        <v>0</v>
      </c>
      <c r="I597" s="24">
        <v>0</v>
      </c>
      <c r="J597" s="24">
        <v>0</v>
      </c>
      <c r="K597" s="24">
        <v>0</v>
      </c>
      <c r="L597" s="24">
        <v>34</v>
      </c>
      <c r="M597" s="24">
        <v>35</v>
      </c>
      <c r="N597" s="24">
        <v>66</v>
      </c>
      <c r="O597" s="24">
        <v>69</v>
      </c>
      <c r="P597" s="24">
        <v>73</v>
      </c>
      <c r="Q597" s="24">
        <v>84</v>
      </c>
      <c r="R597" s="24">
        <v>90</v>
      </c>
      <c r="S597" s="24">
        <v>107</v>
      </c>
      <c r="T597" s="24">
        <v>127</v>
      </c>
      <c r="U597" s="24">
        <v>159</v>
      </c>
      <c r="V597" s="24">
        <v>171</v>
      </c>
      <c r="W597" s="24">
        <v>206</v>
      </c>
      <c r="X597" s="24">
        <v>247</v>
      </c>
      <c r="Y597" s="24">
        <v>280</v>
      </c>
      <c r="Z597" s="24">
        <v>320</v>
      </c>
      <c r="AA597" t="s">
        <v>145</v>
      </c>
    </row>
    <row r="598" spans="1:27" x14ac:dyDescent="0.25">
      <c r="A598" s="23" t="s">
        <v>91</v>
      </c>
      <c r="B598" s="24">
        <v>0</v>
      </c>
      <c r="C598" s="24">
        <v>0</v>
      </c>
      <c r="D598" s="24">
        <v>0</v>
      </c>
      <c r="E598" s="24">
        <v>0</v>
      </c>
      <c r="F598" s="24">
        <v>0</v>
      </c>
      <c r="G598" s="24">
        <v>0</v>
      </c>
      <c r="H598" s="24">
        <v>0</v>
      </c>
      <c r="I598" s="24">
        <v>0</v>
      </c>
      <c r="J598" s="24">
        <v>0</v>
      </c>
      <c r="K598" s="24">
        <v>0</v>
      </c>
      <c r="L598" s="24">
        <v>0</v>
      </c>
      <c r="M598" s="24">
        <v>0</v>
      </c>
      <c r="N598" s="24">
        <v>0</v>
      </c>
      <c r="O598" s="24">
        <v>0</v>
      </c>
      <c r="P598" s="24">
        <v>0</v>
      </c>
      <c r="Q598" s="24">
        <v>2</v>
      </c>
      <c r="R598" s="24">
        <v>2</v>
      </c>
      <c r="S598" s="24">
        <v>2</v>
      </c>
      <c r="T598" s="24">
        <v>4</v>
      </c>
      <c r="U598" s="24">
        <v>5</v>
      </c>
      <c r="V598" s="24">
        <v>6</v>
      </c>
      <c r="W598" s="24">
        <v>8</v>
      </c>
      <c r="X598" s="24">
        <v>11</v>
      </c>
      <c r="Y598" s="24">
        <v>16</v>
      </c>
      <c r="Z598" s="24">
        <v>16</v>
      </c>
      <c r="AA598" t="s">
        <v>145</v>
      </c>
    </row>
    <row r="599" spans="1:27" x14ac:dyDescent="0.25">
      <c r="A599" s="23" t="s">
        <v>92</v>
      </c>
      <c r="B599" s="24">
        <v>41</v>
      </c>
      <c r="C599" s="24">
        <v>41</v>
      </c>
      <c r="D599" s="24">
        <v>41</v>
      </c>
      <c r="E599" s="24">
        <v>41</v>
      </c>
      <c r="F599" s="24">
        <v>12</v>
      </c>
      <c r="G599" s="24">
        <v>21</v>
      </c>
      <c r="H599" s="24">
        <v>76</v>
      </c>
      <c r="I599" s="24">
        <v>102</v>
      </c>
      <c r="J599" s="24">
        <v>127</v>
      </c>
      <c r="K599" s="24">
        <v>144</v>
      </c>
      <c r="L599" s="24">
        <v>180</v>
      </c>
      <c r="M599" s="24">
        <v>198</v>
      </c>
      <c r="N599" s="24">
        <v>224</v>
      </c>
      <c r="O599" s="24">
        <v>256</v>
      </c>
      <c r="P599" s="24">
        <v>268</v>
      </c>
      <c r="Q599" s="24">
        <v>284</v>
      </c>
      <c r="R599" s="24">
        <v>294</v>
      </c>
      <c r="S599" s="24">
        <v>329</v>
      </c>
      <c r="T599" s="24">
        <v>349</v>
      </c>
      <c r="U599" s="24">
        <v>359</v>
      </c>
      <c r="V599" s="24">
        <v>480</v>
      </c>
      <c r="W599" s="24">
        <v>732</v>
      </c>
      <c r="X599" s="24">
        <v>1274</v>
      </c>
      <c r="Y599" s="24">
        <v>1317</v>
      </c>
      <c r="Z599" s="24">
        <v>1336</v>
      </c>
      <c r="AA599" t="s">
        <v>145</v>
      </c>
    </row>
    <row r="600" spans="1:27" x14ac:dyDescent="0.25">
      <c r="A600" s="23" t="s">
        <v>93</v>
      </c>
      <c r="B600" s="25" t="s">
        <v>94</v>
      </c>
      <c r="C600" s="25" t="s">
        <v>94</v>
      </c>
      <c r="D600" s="25" t="s">
        <v>94</v>
      </c>
      <c r="E600" s="25" t="s">
        <v>94</v>
      </c>
      <c r="F600" s="25" t="s">
        <v>94</v>
      </c>
      <c r="G600" s="25" t="s">
        <v>94</v>
      </c>
      <c r="H600" s="25" t="s">
        <v>94</v>
      </c>
      <c r="I600" s="25" t="s">
        <v>94</v>
      </c>
      <c r="J600" s="25" t="s">
        <v>94</v>
      </c>
      <c r="K600" s="25" t="s">
        <v>94</v>
      </c>
      <c r="L600" s="25" t="s">
        <v>94</v>
      </c>
      <c r="M600" s="25" t="s">
        <v>94</v>
      </c>
      <c r="N600" s="25" t="s">
        <v>94</v>
      </c>
      <c r="O600" s="25" t="s">
        <v>94</v>
      </c>
      <c r="P600" s="25" t="s">
        <v>94</v>
      </c>
      <c r="Q600" s="25" t="s">
        <v>94</v>
      </c>
      <c r="R600" s="24">
        <v>0</v>
      </c>
      <c r="S600" s="24">
        <v>1</v>
      </c>
      <c r="T600" s="24">
        <v>7</v>
      </c>
      <c r="U600" s="24">
        <v>8</v>
      </c>
      <c r="V600" s="24">
        <v>8</v>
      </c>
      <c r="W600" s="24">
        <v>9</v>
      </c>
      <c r="X600" s="24">
        <v>9</v>
      </c>
      <c r="Y600" s="24">
        <v>10</v>
      </c>
      <c r="Z600" s="24">
        <v>10</v>
      </c>
      <c r="AA600" t="s">
        <v>145</v>
      </c>
    </row>
    <row r="601" spans="1:27" x14ac:dyDescent="0.25">
      <c r="A601" s="23" t="s">
        <v>95</v>
      </c>
      <c r="B601" s="24">
        <v>0</v>
      </c>
      <c r="C601" s="24">
        <v>0</v>
      </c>
      <c r="D601" s="24">
        <v>0</v>
      </c>
      <c r="E601" s="24">
        <v>0</v>
      </c>
      <c r="F601" s="24">
        <v>0</v>
      </c>
      <c r="G601" s="24">
        <v>0</v>
      </c>
      <c r="H601" s="24">
        <v>0</v>
      </c>
      <c r="I601" s="24">
        <v>0</v>
      </c>
      <c r="J601" s="24">
        <v>0</v>
      </c>
      <c r="K601" s="24">
        <v>0</v>
      </c>
      <c r="L601" s="24">
        <v>0</v>
      </c>
      <c r="M601" s="24">
        <v>0</v>
      </c>
      <c r="N601" s="24">
        <v>5</v>
      </c>
      <c r="O601" s="24">
        <v>5</v>
      </c>
      <c r="P601" s="24">
        <v>6</v>
      </c>
      <c r="Q601" s="24">
        <v>7</v>
      </c>
      <c r="R601" s="24">
        <v>7</v>
      </c>
      <c r="S601" s="24">
        <v>7</v>
      </c>
      <c r="T601" s="24">
        <v>7</v>
      </c>
      <c r="U601" s="24">
        <v>8</v>
      </c>
      <c r="V601" s="24">
        <v>11</v>
      </c>
      <c r="W601" s="24">
        <v>25</v>
      </c>
      <c r="X601" s="24">
        <v>43</v>
      </c>
      <c r="Y601" s="24">
        <v>53</v>
      </c>
      <c r="Z601" s="24">
        <v>58</v>
      </c>
      <c r="AA601" t="s">
        <v>145</v>
      </c>
    </row>
    <row r="602" spans="1:27" x14ac:dyDescent="0.25">
      <c r="A602" s="23" t="s">
        <v>96</v>
      </c>
      <c r="B602" s="24">
        <v>0</v>
      </c>
      <c r="C602" s="24">
        <v>0</v>
      </c>
      <c r="D602" s="24">
        <v>0</v>
      </c>
      <c r="E602" s="24">
        <v>0</v>
      </c>
      <c r="F602" s="24">
        <v>0</v>
      </c>
      <c r="G602" s="24">
        <v>0</v>
      </c>
      <c r="H602" s="24">
        <v>0</v>
      </c>
      <c r="I602" s="24">
        <v>0</v>
      </c>
      <c r="J602" s="24">
        <v>0</v>
      </c>
      <c r="K602" s="24">
        <v>0</v>
      </c>
      <c r="L602" s="24">
        <v>0</v>
      </c>
      <c r="M602" s="24">
        <v>0</v>
      </c>
      <c r="N602" s="24">
        <v>2</v>
      </c>
      <c r="O602" s="24">
        <v>2</v>
      </c>
      <c r="P602" s="24">
        <v>3</v>
      </c>
      <c r="Q602" s="24">
        <v>3</v>
      </c>
      <c r="R602" s="24">
        <v>3</v>
      </c>
      <c r="S602" s="24">
        <v>6</v>
      </c>
      <c r="T602" s="24">
        <v>8</v>
      </c>
      <c r="U602" s="24">
        <v>8</v>
      </c>
      <c r="V602" s="24">
        <v>13</v>
      </c>
      <c r="W602" s="24">
        <v>15</v>
      </c>
      <c r="X602" s="24">
        <v>15</v>
      </c>
      <c r="Y602" s="24">
        <v>16</v>
      </c>
      <c r="Z602" s="24">
        <v>20</v>
      </c>
      <c r="AA602" t="s">
        <v>145</v>
      </c>
    </row>
    <row r="603" spans="1:27" x14ac:dyDescent="0.25">
      <c r="A603" s="23" t="s">
        <v>97</v>
      </c>
      <c r="B603" s="24">
        <v>0</v>
      </c>
      <c r="C603" s="24">
        <v>0</v>
      </c>
      <c r="D603" s="24">
        <v>0</v>
      </c>
      <c r="E603" s="24">
        <v>0</v>
      </c>
      <c r="F603" s="24">
        <v>0</v>
      </c>
      <c r="G603" s="24">
        <v>0</v>
      </c>
      <c r="H603" s="24">
        <v>0</v>
      </c>
      <c r="I603" s="24">
        <v>0</v>
      </c>
      <c r="J603" s="24">
        <v>0</v>
      </c>
      <c r="K603" s="24">
        <v>0</v>
      </c>
      <c r="L603" s="24">
        <v>0</v>
      </c>
      <c r="M603" s="24">
        <v>2</v>
      </c>
      <c r="N603" s="24">
        <v>3</v>
      </c>
      <c r="O603" s="24">
        <v>4</v>
      </c>
      <c r="P603" s="24">
        <v>5</v>
      </c>
      <c r="Q603" s="24">
        <v>5</v>
      </c>
      <c r="R603" s="24">
        <v>6</v>
      </c>
      <c r="S603" s="24">
        <v>6</v>
      </c>
      <c r="T603" s="24">
        <v>8</v>
      </c>
      <c r="U603" s="24">
        <v>9</v>
      </c>
      <c r="V603" s="24">
        <v>9</v>
      </c>
      <c r="W603" s="24">
        <v>10</v>
      </c>
      <c r="X603" s="24">
        <v>10</v>
      </c>
      <c r="Y603" s="24">
        <v>10</v>
      </c>
      <c r="Z603" s="24">
        <v>10</v>
      </c>
      <c r="AA603" t="s">
        <v>145</v>
      </c>
    </row>
    <row r="604" spans="1:27" x14ac:dyDescent="0.25">
      <c r="A604" s="23" t="s">
        <v>98</v>
      </c>
      <c r="B604" s="24">
        <v>0</v>
      </c>
      <c r="C604" s="24">
        <v>0</v>
      </c>
      <c r="D604" s="24">
        <v>0</v>
      </c>
      <c r="E604" s="24">
        <v>0</v>
      </c>
      <c r="F604" s="24">
        <v>0</v>
      </c>
      <c r="G604" s="24">
        <v>0</v>
      </c>
      <c r="H604" s="24">
        <v>0</v>
      </c>
      <c r="I604" s="24">
        <v>0</v>
      </c>
      <c r="J604" s="24">
        <v>0</v>
      </c>
      <c r="K604" s="24">
        <v>0</v>
      </c>
      <c r="L604" s="24">
        <v>1</v>
      </c>
      <c r="M604" s="24">
        <v>1</v>
      </c>
      <c r="N604" s="24">
        <v>2</v>
      </c>
      <c r="O604" s="24">
        <v>4</v>
      </c>
      <c r="P604" s="24">
        <v>4</v>
      </c>
      <c r="Q604" s="24">
        <v>6</v>
      </c>
      <c r="R604" s="24">
        <v>8</v>
      </c>
      <c r="S604" s="24">
        <v>19</v>
      </c>
      <c r="T604" s="24">
        <v>19</v>
      </c>
      <c r="U604" s="24">
        <v>24</v>
      </c>
      <c r="V604" s="24">
        <v>24</v>
      </c>
      <c r="W604" s="24">
        <v>45</v>
      </c>
      <c r="X604" s="24">
        <v>53</v>
      </c>
      <c r="Y604" s="24">
        <v>63</v>
      </c>
      <c r="Z604" s="24">
        <v>63</v>
      </c>
      <c r="AA604" t="s">
        <v>145</v>
      </c>
    </row>
    <row r="605" spans="1:27" x14ac:dyDescent="0.25">
      <c r="A605" s="23" t="s">
        <v>99</v>
      </c>
      <c r="B605" s="24">
        <v>0</v>
      </c>
      <c r="C605" s="24">
        <v>0</v>
      </c>
      <c r="D605" s="24">
        <v>0</v>
      </c>
      <c r="E605" s="24">
        <v>0</v>
      </c>
      <c r="F605" s="24">
        <v>0</v>
      </c>
      <c r="G605" s="24">
        <v>0</v>
      </c>
      <c r="H605" s="24">
        <v>0</v>
      </c>
      <c r="I605" s="24">
        <v>0</v>
      </c>
      <c r="J605" s="24">
        <v>0</v>
      </c>
      <c r="K605" s="24">
        <v>0</v>
      </c>
      <c r="L605" s="24">
        <v>0</v>
      </c>
      <c r="M605" s="24">
        <v>0</v>
      </c>
      <c r="N605" s="24">
        <v>0</v>
      </c>
      <c r="O605" s="24">
        <v>0</v>
      </c>
      <c r="P605" s="24">
        <v>0</v>
      </c>
      <c r="Q605" s="24">
        <v>0</v>
      </c>
      <c r="R605" s="24">
        <v>0</v>
      </c>
      <c r="S605" s="24">
        <v>0</v>
      </c>
      <c r="T605" s="24">
        <v>0</v>
      </c>
      <c r="U605" s="24">
        <v>0</v>
      </c>
      <c r="V605" s="24">
        <v>0</v>
      </c>
      <c r="W605" s="24">
        <v>3</v>
      </c>
      <c r="X605" s="24">
        <v>3</v>
      </c>
      <c r="Y605" s="24">
        <v>3</v>
      </c>
      <c r="Z605" s="24">
        <v>3</v>
      </c>
      <c r="AA605" t="s">
        <v>145</v>
      </c>
    </row>
    <row r="606" spans="1:27" x14ac:dyDescent="0.25">
      <c r="A606" s="23" t="s">
        <v>100</v>
      </c>
      <c r="B606" s="24">
        <v>19</v>
      </c>
      <c r="C606" s="24">
        <v>21</v>
      </c>
      <c r="D606" s="24">
        <v>22</v>
      </c>
      <c r="E606" s="24">
        <v>35</v>
      </c>
      <c r="F606" s="24">
        <v>45</v>
      </c>
      <c r="G606" s="24">
        <v>51</v>
      </c>
      <c r="H606" s="24">
        <v>55</v>
      </c>
      <c r="I606" s="24">
        <v>52</v>
      </c>
      <c r="J606" s="24">
        <v>54</v>
      </c>
      <c r="K606" s="24">
        <v>56</v>
      </c>
      <c r="L606" s="24">
        <v>59</v>
      </c>
      <c r="M606" s="24">
        <v>61</v>
      </c>
      <c r="N606" s="24">
        <v>66</v>
      </c>
      <c r="O606" s="24">
        <v>65</v>
      </c>
      <c r="P606" s="24">
        <v>59</v>
      </c>
      <c r="Q606" s="24">
        <v>68</v>
      </c>
      <c r="R606" s="24">
        <v>89</v>
      </c>
      <c r="S606" s="24">
        <v>124</v>
      </c>
      <c r="T606" s="24">
        <v>167</v>
      </c>
      <c r="U606" s="24">
        <v>186</v>
      </c>
      <c r="V606" s="24">
        <v>200</v>
      </c>
      <c r="W606" s="24">
        <v>217</v>
      </c>
      <c r="X606" s="24">
        <v>219</v>
      </c>
      <c r="Y606" s="24">
        <v>230</v>
      </c>
      <c r="Z606" s="24">
        <v>237</v>
      </c>
      <c r="AA606" t="s">
        <v>145</v>
      </c>
    </row>
    <row r="607" spans="1:27" x14ac:dyDescent="0.25">
      <c r="A607" s="23" t="s">
        <v>101</v>
      </c>
      <c r="B607" s="24">
        <v>0</v>
      </c>
      <c r="C607" s="24">
        <v>0</v>
      </c>
      <c r="D607" s="24">
        <v>0</v>
      </c>
      <c r="E607" s="24">
        <v>9</v>
      </c>
      <c r="F607" s="24">
        <v>9</v>
      </c>
      <c r="G607" s="24">
        <v>20</v>
      </c>
      <c r="H607" s="24">
        <v>28</v>
      </c>
      <c r="I607" s="24">
        <v>38</v>
      </c>
      <c r="J607" s="24">
        <v>35</v>
      </c>
      <c r="K607" s="24">
        <v>20</v>
      </c>
      <c r="L607" s="24">
        <v>24</v>
      </c>
      <c r="M607" s="24">
        <v>27</v>
      </c>
      <c r="N607" s="24">
        <v>18</v>
      </c>
      <c r="O607" s="24">
        <v>29</v>
      </c>
      <c r="P607" s="24">
        <v>29</v>
      </c>
      <c r="Q607" s="24">
        <v>218</v>
      </c>
      <c r="R607" s="24">
        <v>222</v>
      </c>
      <c r="S607" s="24">
        <v>289</v>
      </c>
      <c r="T607" s="24">
        <v>285</v>
      </c>
      <c r="U607" s="24">
        <v>335</v>
      </c>
      <c r="V607" s="24">
        <v>330</v>
      </c>
      <c r="W607" s="24">
        <v>372</v>
      </c>
      <c r="X607" s="24">
        <v>377</v>
      </c>
      <c r="Y607" s="24">
        <v>194</v>
      </c>
      <c r="Z607" s="24">
        <v>192</v>
      </c>
      <c r="AA607" t="s">
        <v>145</v>
      </c>
    </row>
    <row r="608" spans="1:27" x14ac:dyDescent="0.25">
      <c r="A608" s="23" t="s">
        <v>102</v>
      </c>
      <c r="B608" s="24">
        <v>0</v>
      </c>
      <c r="C608" s="24">
        <v>0</v>
      </c>
      <c r="D608" s="24">
        <v>0</v>
      </c>
      <c r="E608" s="24">
        <v>0</v>
      </c>
      <c r="F608" s="24">
        <v>0</v>
      </c>
      <c r="G608" s="24">
        <v>1</v>
      </c>
      <c r="H608" s="24">
        <v>2</v>
      </c>
      <c r="I608" s="24">
        <v>2</v>
      </c>
      <c r="J608" s="24">
        <v>5</v>
      </c>
      <c r="K608" s="24">
        <v>7</v>
      </c>
      <c r="L608" s="24">
        <v>9</v>
      </c>
      <c r="M608" s="24">
        <v>12</v>
      </c>
      <c r="N608" s="24">
        <v>14</v>
      </c>
      <c r="O608" s="24">
        <v>17</v>
      </c>
      <c r="P608" s="24">
        <v>24</v>
      </c>
      <c r="Q608" s="24">
        <v>30</v>
      </c>
      <c r="R608" s="24">
        <v>32</v>
      </c>
      <c r="S608" s="24">
        <v>40</v>
      </c>
      <c r="T608" s="24">
        <v>52</v>
      </c>
      <c r="U608" s="24">
        <v>68</v>
      </c>
      <c r="V608" s="24">
        <v>81</v>
      </c>
      <c r="W608" s="24">
        <v>102</v>
      </c>
      <c r="X608" s="24">
        <v>128</v>
      </c>
      <c r="Y608" s="24">
        <v>153</v>
      </c>
      <c r="Z608" s="24">
        <v>187</v>
      </c>
      <c r="AA608" t="s">
        <v>145</v>
      </c>
    </row>
    <row r="609" spans="1:27" x14ac:dyDescent="0.25">
      <c r="A609" s="23" t="s">
        <v>103</v>
      </c>
      <c r="B609" s="24">
        <v>0</v>
      </c>
      <c r="C609" s="24">
        <v>0</v>
      </c>
      <c r="D609" s="24">
        <v>0</v>
      </c>
      <c r="E609" s="24">
        <v>0</v>
      </c>
      <c r="F609" s="24">
        <v>1</v>
      </c>
      <c r="G609" s="24">
        <v>1</v>
      </c>
      <c r="H609" s="24">
        <v>1</v>
      </c>
      <c r="I609" s="24">
        <v>1</v>
      </c>
      <c r="J609" s="24">
        <v>1</v>
      </c>
      <c r="K609" s="24">
        <v>1</v>
      </c>
      <c r="L609" s="24">
        <v>1</v>
      </c>
      <c r="M609" s="24">
        <v>1</v>
      </c>
      <c r="N609" s="24">
        <v>1</v>
      </c>
      <c r="O609" s="24">
        <v>1</v>
      </c>
      <c r="P609" s="24">
        <v>6</v>
      </c>
      <c r="Q609" s="24">
        <v>8</v>
      </c>
      <c r="R609" s="24">
        <v>8</v>
      </c>
      <c r="S609" s="24">
        <v>13</v>
      </c>
      <c r="T609" s="24">
        <v>13</v>
      </c>
      <c r="U609" s="24">
        <v>20</v>
      </c>
      <c r="V609" s="24">
        <v>25</v>
      </c>
      <c r="W609" s="24">
        <v>44</v>
      </c>
      <c r="X609" s="24">
        <v>51</v>
      </c>
      <c r="Y609" s="24">
        <v>55</v>
      </c>
      <c r="Z609" s="24">
        <v>66</v>
      </c>
      <c r="AA609" t="s">
        <v>145</v>
      </c>
    </row>
    <row r="610" spans="1:27" x14ac:dyDescent="0.25">
      <c r="A610" s="23" t="s">
        <v>104</v>
      </c>
      <c r="B610" s="24">
        <v>0</v>
      </c>
      <c r="C610" s="24">
        <v>0</v>
      </c>
      <c r="D610" s="24">
        <v>0</v>
      </c>
      <c r="E610" s="24">
        <v>0</v>
      </c>
      <c r="F610" s="24">
        <v>0</v>
      </c>
      <c r="G610" s="24">
        <v>0</v>
      </c>
      <c r="H610" s="24">
        <v>0</v>
      </c>
      <c r="I610" s="24">
        <v>0</v>
      </c>
      <c r="J610" s="24">
        <v>0</v>
      </c>
      <c r="K610" s="24">
        <v>0</v>
      </c>
      <c r="L610" s="24">
        <v>0</v>
      </c>
      <c r="M610" s="24">
        <v>0</v>
      </c>
      <c r="N610" s="24">
        <v>3</v>
      </c>
      <c r="O610" s="24">
        <v>0</v>
      </c>
      <c r="P610" s="24">
        <v>0</v>
      </c>
      <c r="Q610" s="24">
        <v>0</v>
      </c>
      <c r="R610" s="24">
        <v>0</v>
      </c>
      <c r="S610" s="24">
        <v>0</v>
      </c>
      <c r="T610" s="24">
        <v>0</v>
      </c>
      <c r="U610" s="24">
        <v>0</v>
      </c>
      <c r="V610" s="24">
        <v>1</v>
      </c>
      <c r="W610" s="24">
        <v>4</v>
      </c>
      <c r="X610" s="24">
        <v>5</v>
      </c>
      <c r="Y610" s="24">
        <v>11</v>
      </c>
      <c r="Z610" s="24">
        <v>15</v>
      </c>
      <c r="AA610" t="s">
        <v>145</v>
      </c>
    </row>
    <row r="611" spans="1:27" x14ac:dyDescent="0.25">
      <c r="A611" s="23" t="s">
        <v>105</v>
      </c>
      <c r="B611" s="24">
        <v>0</v>
      </c>
      <c r="C611" s="24">
        <v>0</v>
      </c>
      <c r="D611" s="24">
        <v>0</v>
      </c>
      <c r="E611" s="24">
        <v>0</v>
      </c>
      <c r="F611" s="24">
        <v>0</v>
      </c>
      <c r="G611" s="24">
        <v>0</v>
      </c>
      <c r="H611" s="24">
        <v>0</v>
      </c>
      <c r="I611" s="24">
        <v>0</v>
      </c>
      <c r="J611" s="24">
        <v>0</v>
      </c>
      <c r="K611" s="24">
        <v>2</v>
      </c>
      <c r="L611" s="24">
        <v>2</v>
      </c>
      <c r="M611" s="24">
        <v>3</v>
      </c>
      <c r="N611" s="24">
        <v>3</v>
      </c>
      <c r="O611" s="24">
        <v>3</v>
      </c>
      <c r="P611" s="24">
        <v>5</v>
      </c>
      <c r="Q611" s="24">
        <v>5</v>
      </c>
      <c r="R611" s="24">
        <v>6</v>
      </c>
      <c r="S611" s="24">
        <v>8</v>
      </c>
      <c r="T611" s="24">
        <v>9</v>
      </c>
      <c r="U611" s="24">
        <v>12</v>
      </c>
      <c r="V611" s="24">
        <v>14</v>
      </c>
      <c r="W611" s="24">
        <v>21</v>
      </c>
      <c r="X611" s="24">
        <v>29</v>
      </c>
      <c r="Y611" s="24">
        <v>28</v>
      </c>
      <c r="Z611" s="24">
        <v>31</v>
      </c>
      <c r="AA611" t="s">
        <v>145</v>
      </c>
    </row>
    <row r="612" spans="1:27" x14ac:dyDescent="0.25">
      <c r="A612" s="23" t="s">
        <v>106</v>
      </c>
      <c r="B612" s="24">
        <v>0</v>
      </c>
      <c r="C612" s="24">
        <v>0</v>
      </c>
      <c r="D612" s="24">
        <v>0</v>
      </c>
      <c r="E612" s="24">
        <v>0</v>
      </c>
      <c r="F612" s="24">
        <v>0</v>
      </c>
      <c r="G612" s="24">
        <v>0</v>
      </c>
      <c r="H612" s="24">
        <v>0</v>
      </c>
      <c r="I612" s="24">
        <v>0</v>
      </c>
      <c r="J612" s="24">
        <v>0</v>
      </c>
      <c r="K612" s="24">
        <v>0</v>
      </c>
      <c r="L612" s="24">
        <v>0</v>
      </c>
      <c r="M612" s="24">
        <v>1</v>
      </c>
      <c r="N612" s="24">
        <v>2</v>
      </c>
      <c r="O612" s="24">
        <v>2</v>
      </c>
      <c r="P612" s="24">
        <v>2</v>
      </c>
      <c r="Q612" s="24">
        <v>2</v>
      </c>
      <c r="R612" s="24">
        <v>2</v>
      </c>
      <c r="S612" s="24">
        <v>3</v>
      </c>
      <c r="T612" s="24">
        <v>4</v>
      </c>
      <c r="U612" s="24">
        <v>4</v>
      </c>
      <c r="V612" s="24">
        <v>9</v>
      </c>
      <c r="W612" s="24">
        <v>21</v>
      </c>
      <c r="X612" s="24">
        <v>41</v>
      </c>
      <c r="Y612" s="24">
        <v>35</v>
      </c>
      <c r="Z612" s="24">
        <v>78</v>
      </c>
      <c r="AA612" t="s">
        <v>145</v>
      </c>
    </row>
    <row r="613" spans="1:27" x14ac:dyDescent="0.25">
      <c r="A613" s="23" t="s">
        <v>107</v>
      </c>
      <c r="B613" s="24">
        <v>0</v>
      </c>
      <c r="C613" s="24">
        <v>0</v>
      </c>
      <c r="D613" s="24">
        <v>0</v>
      </c>
      <c r="E613" s="24">
        <v>0</v>
      </c>
      <c r="F613" s="24">
        <v>0</v>
      </c>
      <c r="G613" s="24">
        <v>0</v>
      </c>
      <c r="H613" s="24">
        <v>0</v>
      </c>
      <c r="I613" s="24">
        <v>0</v>
      </c>
      <c r="J613" s="24">
        <v>0</v>
      </c>
      <c r="K613" s="24">
        <v>0</v>
      </c>
      <c r="L613" s="24">
        <v>0</v>
      </c>
      <c r="M613" s="24">
        <v>0</v>
      </c>
      <c r="N613" s="24">
        <v>0</v>
      </c>
      <c r="O613" s="24">
        <v>0</v>
      </c>
      <c r="P613" s="24">
        <v>0</v>
      </c>
      <c r="Q613" s="24">
        <v>0</v>
      </c>
      <c r="R613" s="24">
        <v>0</v>
      </c>
      <c r="S613" s="24">
        <v>0</v>
      </c>
      <c r="T613" s="24">
        <v>0</v>
      </c>
      <c r="U613" s="24">
        <v>0</v>
      </c>
      <c r="V613" s="24">
        <v>0</v>
      </c>
      <c r="W613" s="24">
        <v>0</v>
      </c>
      <c r="X613" s="24">
        <v>0</v>
      </c>
      <c r="Y613" s="24">
        <v>0</v>
      </c>
      <c r="Z613" s="24">
        <v>0</v>
      </c>
      <c r="AA613" t="s">
        <v>145</v>
      </c>
    </row>
    <row r="614" spans="1:27" x14ac:dyDescent="0.25">
      <c r="A614" s="23" t="s">
        <v>108</v>
      </c>
      <c r="B614" s="24">
        <v>0</v>
      </c>
      <c r="C614" s="24">
        <v>0</v>
      </c>
      <c r="D614" s="24">
        <v>0</v>
      </c>
      <c r="E614" s="24">
        <v>0</v>
      </c>
      <c r="F614" s="24">
        <v>0</v>
      </c>
      <c r="G614" s="24">
        <v>0</v>
      </c>
      <c r="H614" s="24">
        <v>0</v>
      </c>
      <c r="I614" s="24">
        <v>0</v>
      </c>
      <c r="J614" s="24">
        <v>0</v>
      </c>
      <c r="K614" s="24">
        <v>18</v>
      </c>
      <c r="L614" s="24">
        <v>18</v>
      </c>
      <c r="M614" s="24">
        <v>19</v>
      </c>
      <c r="N614" s="24">
        <v>20</v>
      </c>
      <c r="O614" s="24">
        <v>20</v>
      </c>
      <c r="P614" s="24">
        <v>20</v>
      </c>
      <c r="Q614" s="24">
        <v>42</v>
      </c>
      <c r="R614" s="24">
        <v>24</v>
      </c>
      <c r="S614" s="24">
        <v>24</v>
      </c>
      <c r="T614" s="24">
        <v>24</v>
      </c>
      <c r="U614" s="24">
        <v>17</v>
      </c>
      <c r="V614" s="24">
        <v>22</v>
      </c>
      <c r="W614" s="24">
        <v>4</v>
      </c>
      <c r="X614" s="24">
        <v>5</v>
      </c>
      <c r="Y614" s="24">
        <v>5</v>
      </c>
      <c r="Z614" s="24">
        <v>2</v>
      </c>
      <c r="AA614" t="s">
        <v>145</v>
      </c>
    </row>
    <row r="615" spans="1:27" x14ac:dyDescent="0.25">
      <c r="A615" s="23" t="s">
        <v>109</v>
      </c>
      <c r="B615" s="24">
        <v>90</v>
      </c>
      <c r="C615" s="24">
        <v>120</v>
      </c>
      <c r="D615" s="24">
        <v>142</v>
      </c>
      <c r="E615" s="24">
        <v>167</v>
      </c>
      <c r="F615" s="24">
        <v>172</v>
      </c>
      <c r="G615" s="24">
        <v>182</v>
      </c>
      <c r="H615" s="24">
        <v>233</v>
      </c>
      <c r="I615" s="24">
        <v>256</v>
      </c>
      <c r="J615" s="24">
        <v>311</v>
      </c>
      <c r="K615" s="24">
        <v>400</v>
      </c>
      <c r="L615" s="24">
        <v>468</v>
      </c>
      <c r="M615" s="24">
        <v>503</v>
      </c>
      <c r="N615" s="24">
        <v>535</v>
      </c>
      <c r="O615" s="24">
        <v>700</v>
      </c>
      <c r="P615" s="24">
        <v>804</v>
      </c>
      <c r="Q615" s="24">
        <v>900</v>
      </c>
      <c r="R615" s="24">
        <v>943</v>
      </c>
      <c r="S615" s="24">
        <v>991</v>
      </c>
      <c r="T615" s="24">
        <v>987</v>
      </c>
      <c r="U615" s="24">
        <v>1068</v>
      </c>
      <c r="V615" s="24">
        <v>1161</v>
      </c>
      <c r="W615" s="24">
        <v>1246</v>
      </c>
      <c r="X615" s="24">
        <v>1287</v>
      </c>
      <c r="Y615" s="24">
        <v>1331</v>
      </c>
      <c r="Z615" s="24">
        <v>1400</v>
      </c>
      <c r="AA615" t="s">
        <v>145</v>
      </c>
    </row>
    <row r="616" spans="1:27" x14ac:dyDescent="0.25">
      <c r="A616" s="23" t="s">
        <v>110</v>
      </c>
      <c r="B616" s="24">
        <v>0</v>
      </c>
      <c r="C616" s="24">
        <v>0</v>
      </c>
      <c r="D616" s="24">
        <v>0</v>
      </c>
      <c r="E616" s="24">
        <v>0</v>
      </c>
      <c r="F616" s="24">
        <v>0</v>
      </c>
      <c r="G616" s="24">
        <v>0</v>
      </c>
      <c r="H616" s="24">
        <v>0</v>
      </c>
      <c r="I616" s="24">
        <v>0</v>
      </c>
      <c r="J616" s="24">
        <v>0</v>
      </c>
      <c r="K616" s="24">
        <v>0</v>
      </c>
      <c r="L616" s="24">
        <v>0</v>
      </c>
      <c r="M616" s="24">
        <v>0</v>
      </c>
      <c r="N616" s="24">
        <v>0</v>
      </c>
      <c r="O616" s="24">
        <v>0</v>
      </c>
      <c r="P616" s="24">
        <v>1</v>
      </c>
      <c r="Q616" s="24">
        <v>1</v>
      </c>
      <c r="R616" s="24">
        <v>1</v>
      </c>
      <c r="S616" s="24">
        <v>1</v>
      </c>
      <c r="T616" s="24">
        <v>1</v>
      </c>
      <c r="U616" s="24">
        <v>1</v>
      </c>
      <c r="V616" s="24">
        <v>0</v>
      </c>
      <c r="W616" s="24">
        <v>0</v>
      </c>
      <c r="X616" s="24">
        <v>0</v>
      </c>
      <c r="Y616" s="24">
        <v>0</v>
      </c>
      <c r="Z616" s="24">
        <v>0</v>
      </c>
      <c r="AA616" t="s">
        <v>145</v>
      </c>
    </row>
    <row r="617" spans="1:27" x14ac:dyDescent="0.25">
      <c r="A617" s="23" t="s">
        <v>111</v>
      </c>
      <c r="B617" s="24">
        <v>0</v>
      </c>
      <c r="C617" s="24">
        <v>0</v>
      </c>
      <c r="D617" s="24">
        <v>0</v>
      </c>
      <c r="E617" s="24">
        <v>0</v>
      </c>
      <c r="F617" s="24">
        <v>0</v>
      </c>
      <c r="G617" s="24">
        <v>0</v>
      </c>
      <c r="H617" s="24">
        <v>0</v>
      </c>
      <c r="I617" s="24">
        <v>0</v>
      </c>
      <c r="J617" s="24">
        <v>0</v>
      </c>
      <c r="K617" s="24">
        <v>0</v>
      </c>
      <c r="L617" s="24">
        <v>0</v>
      </c>
      <c r="M617" s="24">
        <v>0</v>
      </c>
      <c r="N617" s="24">
        <v>0</v>
      </c>
      <c r="O617" s="24">
        <v>0</v>
      </c>
      <c r="P617" s="24">
        <v>0</v>
      </c>
      <c r="Q617" s="24">
        <v>0</v>
      </c>
      <c r="R617" s="24">
        <v>0</v>
      </c>
      <c r="S617" s="24">
        <v>0</v>
      </c>
      <c r="T617" s="24">
        <v>15</v>
      </c>
      <c r="U617" s="24">
        <v>15</v>
      </c>
      <c r="V617" s="24">
        <v>13</v>
      </c>
      <c r="W617" s="24">
        <v>17</v>
      </c>
      <c r="X617" s="24">
        <v>17</v>
      </c>
      <c r="Y617" s="24">
        <v>17</v>
      </c>
      <c r="Z617" s="24">
        <v>17</v>
      </c>
      <c r="AA617" t="s">
        <v>145</v>
      </c>
    </row>
    <row r="618" spans="1:27" x14ac:dyDescent="0.25">
      <c r="A618" s="23" t="s">
        <v>112</v>
      </c>
      <c r="B618" s="24">
        <v>0</v>
      </c>
      <c r="C618" s="24">
        <v>0</v>
      </c>
      <c r="D618" s="24">
        <v>0</v>
      </c>
      <c r="E618" s="24">
        <v>0</v>
      </c>
      <c r="F618" s="24">
        <v>0</v>
      </c>
      <c r="G618" s="24">
        <v>0</v>
      </c>
      <c r="H618" s="24">
        <v>0</v>
      </c>
      <c r="I618" s="24">
        <v>0</v>
      </c>
      <c r="J618" s="24">
        <v>0</v>
      </c>
      <c r="K618" s="24">
        <v>0</v>
      </c>
      <c r="L618" s="24">
        <v>0</v>
      </c>
      <c r="M618" s="24">
        <v>0</v>
      </c>
      <c r="N618" s="24">
        <v>0</v>
      </c>
      <c r="O618" s="24">
        <v>0</v>
      </c>
      <c r="P618" s="24">
        <v>0</v>
      </c>
      <c r="Q618" s="24">
        <v>0</v>
      </c>
      <c r="R618" s="24">
        <v>0</v>
      </c>
      <c r="S618" s="24">
        <v>0</v>
      </c>
      <c r="T618" s="24">
        <v>0</v>
      </c>
      <c r="U618" s="24">
        <v>0</v>
      </c>
      <c r="V618" s="24">
        <v>0</v>
      </c>
      <c r="W618" s="24">
        <v>0</v>
      </c>
      <c r="X618" s="24">
        <v>0</v>
      </c>
      <c r="Y618" s="24">
        <v>0</v>
      </c>
      <c r="Z618" s="24">
        <v>0</v>
      </c>
      <c r="AA618" t="s">
        <v>145</v>
      </c>
    </row>
    <row r="619" spans="1:27" x14ac:dyDescent="0.25">
      <c r="A619" s="23" t="s">
        <v>113</v>
      </c>
      <c r="B619" s="24">
        <v>0</v>
      </c>
      <c r="C619" s="24">
        <v>0</v>
      </c>
      <c r="D619" s="24">
        <v>0</v>
      </c>
      <c r="E619" s="24">
        <v>0</v>
      </c>
      <c r="F619" s="24">
        <v>0</v>
      </c>
      <c r="G619" s="24">
        <v>0</v>
      </c>
      <c r="H619" s="24">
        <v>0</v>
      </c>
      <c r="I619" s="24">
        <v>0</v>
      </c>
      <c r="J619" s="24">
        <v>0</v>
      </c>
      <c r="K619" s="24">
        <v>0</v>
      </c>
      <c r="L619" s="24">
        <v>0</v>
      </c>
      <c r="M619" s="24">
        <v>0</v>
      </c>
      <c r="N619" s="24">
        <v>0</v>
      </c>
      <c r="O619" s="24">
        <v>0</v>
      </c>
      <c r="P619" s="24">
        <v>0</v>
      </c>
      <c r="Q619" s="24">
        <v>0</v>
      </c>
      <c r="R619" s="24">
        <v>0</v>
      </c>
      <c r="S619" s="24">
        <v>0</v>
      </c>
      <c r="T619" s="24">
        <v>0</v>
      </c>
      <c r="U619" s="24">
        <v>0</v>
      </c>
      <c r="V619" s="24">
        <v>0</v>
      </c>
      <c r="W619" s="24">
        <v>0</v>
      </c>
      <c r="X619" s="24">
        <v>0</v>
      </c>
      <c r="Y619" s="24">
        <v>0</v>
      </c>
      <c r="Z619" s="24">
        <v>0</v>
      </c>
      <c r="AA619" t="s">
        <v>145</v>
      </c>
    </row>
    <row r="620" spans="1:27" x14ac:dyDescent="0.25">
      <c r="A620" s="23" t="s">
        <v>114</v>
      </c>
      <c r="B620" s="24">
        <v>0</v>
      </c>
      <c r="C620" s="24">
        <v>0</v>
      </c>
      <c r="D620" s="24">
        <v>0</v>
      </c>
      <c r="E620" s="24">
        <v>0</v>
      </c>
      <c r="F620" s="24">
        <v>0</v>
      </c>
      <c r="G620" s="24">
        <v>0</v>
      </c>
      <c r="H620" s="24">
        <v>0</v>
      </c>
      <c r="I620" s="24">
        <v>0</v>
      </c>
      <c r="J620" s="24">
        <v>0</v>
      </c>
      <c r="K620" s="24">
        <v>0</v>
      </c>
      <c r="L620" s="24">
        <v>0</v>
      </c>
      <c r="M620" s="24">
        <v>0</v>
      </c>
      <c r="N620" s="24">
        <v>0</v>
      </c>
      <c r="O620" s="24">
        <v>0</v>
      </c>
      <c r="P620" s="24">
        <v>0</v>
      </c>
      <c r="Q620" s="24">
        <v>0</v>
      </c>
      <c r="R620" s="24">
        <v>0</v>
      </c>
      <c r="S620" s="24">
        <v>0</v>
      </c>
      <c r="T620" s="24">
        <v>0</v>
      </c>
      <c r="U620" s="24">
        <v>0</v>
      </c>
      <c r="V620" s="24">
        <v>0</v>
      </c>
      <c r="W620" s="24">
        <v>0</v>
      </c>
      <c r="X620" s="24">
        <v>0</v>
      </c>
      <c r="Y620" s="24">
        <v>0</v>
      </c>
      <c r="Z620" s="24">
        <v>0</v>
      </c>
      <c r="AA620" t="s">
        <v>145</v>
      </c>
    </row>
    <row r="621" spans="1:27" x14ac:dyDescent="0.25">
      <c r="A621" s="23" t="s">
        <v>115</v>
      </c>
      <c r="B621" s="24">
        <v>0</v>
      </c>
      <c r="C621" s="24">
        <v>0</v>
      </c>
      <c r="D621" s="24">
        <v>0</v>
      </c>
      <c r="E621" s="24">
        <v>0</v>
      </c>
      <c r="F621" s="24">
        <v>0</v>
      </c>
      <c r="G621" s="24">
        <v>0</v>
      </c>
      <c r="H621" s="24">
        <v>0</v>
      </c>
      <c r="I621" s="24">
        <v>0</v>
      </c>
      <c r="J621" s="24">
        <v>0</v>
      </c>
      <c r="K621" s="24">
        <v>0</v>
      </c>
      <c r="L621" s="24">
        <v>0</v>
      </c>
      <c r="M621" s="24">
        <v>0</v>
      </c>
      <c r="N621" s="24">
        <v>0</v>
      </c>
      <c r="O621" s="24">
        <v>0</v>
      </c>
      <c r="P621" s="24">
        <v>0</v>
      </c>
      <c r="Q621" s="24">
        <v>0</v>
      </c>
      <c r="R621" s="24">
        <v>0</v>
      </c>
      <c r="S621" s="24">
        <v>0</v>
      </c>
      <c r="T621" s="24">
        <v>0</v>
      </c>
      <c r="U621" s="24">
        <v>0</v>
      </c>
      <c r="V621" s="24">
        <v>0</v>
      </c>
      <c r="W621" s="24">
        <v>0</v>
      </c>
      <c r="X621" s="24">
        <v>0</v>
      </c>
      <c r="Y621" s="24">
        <v>0</v>
      </c>
      <c r="Z621" s="24">
        <v>5</v>
      </c>
      <c r="AA621" t="s">
        <v>145</v>
      </c>
    </row>
    <row r="622" spans="1:27" x14ac:dyDescent="0.25">
      <c r="A622" s="23" t="s">
        <v>116</v>
      </c>
      <c r="B622" s="24">
        <v>0</v>
      </c>
      <c r="C622" s="24">
        <v>0</v>
      </c>
      <c r="D622" s="24">
        <v>0</v>
      </c>
      <c r="E622" s="24">
        <v>0</v>
      </c>
      <c r="F622" s="24">
        <v>0</v>
      </c>
      <c r="G622" s="24">
        <v>0</v>
      </c>
      <c r="H622" s="24">
        <v>0</v>
      </c>
      <c r="I622" s="24">
        <v>0</v>
      </c>
      <c r="J622" s="24">
        <v>0</v>
      </c>
      <c r="K622" s="24">
        <v>3</v>
      </c>
      <c r="L622" s="24">
        <v>4</v>
      </c>
      <c r="M622" s="24">
        <v>4</v>
      </c>
      <c r="N622" s="24">
        <v>9</v>
      </c>
      <c r="O622" s="24">
        <v>9</v>
      </c>
      <c r="P622" s="24">
        <v>9</v>
      </c>
      <c r="Q622" s="24">
        <v>9</v>
      </c>
      <c r="R622" s="24">
        <v>14</v>
      </c>
      <c r="S622" s="24">
        <v>16</v>
      </c>
      <c r="T622" s="24">
        <v>33</v>
      </c>
      <c r="U622" s="24">
        <v>55</v>
      </c>
      <c r="V622" s="24">
        <v>71</v>
      </c>
      <c r="W622" s="24">
        <v>89</v>
      </c>
      <c r="X622" s="24">
        <v>132</v>
      </c>
      <c r="Y622" s="24">
        <v>162</v>
      </c>
      <c r="Z622" s="24">
        <v>204</v>
      </c>
      <c r="AA622" t="s">
        <v>145</v>
      </c>
    </row>
    <row r="623" spans="1:27" x14ac:dyDescent="0.25">
      <c r="A623" s="23" t="s">
        <v>117</v>
      </c>
      <c r="B623" s="24">
        <v>0</v>
      </c>
      <c r="C623" s="24">
        <v>0</v>
      </c>
      <c r="D623" s="24">
        <v>0</v>
      </c>
      <c r="E623" s="24">
        <v>0</v>
      </c>
      <c r="F623" s="24">
        <v>0</v>
      </c>
      <c r="G623" s="24">
        <v>0</v>
      </c>
      <c r="H623" s="24">
        <v>0</v>
      </c>
      <c r="I623" s="24">
        <v>0</v>
      </c>
      <c r="J623" s="24">
        <v>0</v>
      </c>
      <c r="K623" s="24">
        <v>0</v>
      </c>
      <c r="L623" s="24">
        <v>0</v>
      </c>
      <c r="M623" s="24">
        <v>0</v>
      </c>
      <c r="N623" s="24">
        <v>0</v>
      </c>
      <c r="O623" s="24">
        <v>0</v>
      </c>
      <c r="P623" s="24">
        <v>0</v>
      </c>
      <c r="Q623" s="24">
        <v>0</v>
      </c>
      <c r="R623" s="24">
        <v>0</v>
      </c>
      <c r="S623" s="24">
        <v>0</v>
      </c>
      <c r="T623" s="24">
        <v>0</v>
      </c>
      <c r="U623" s="24">
        <v>0</v>
      </c>
      <c r="V623" s="24">
        <v>0</v>
      </c>
      <c r="W623" s="24">
        <v>0</v>
      </c>
      <c r="X623" s="24">
        <v>0</v>
      </c>
      <c r="Y623" s="24">
        <v>0</v>
      </c>
      <c r="Z623" s="24">
        <v>0</v>
      </c>
      <c r="AA623" t="s">
        <v>145</v>
      </c>
    </row>
    <row r="624" spans="1:27" x14ac:dyDescent="0.25">
      <c r="A624" s="23" t="s">
        <v>118</v>
      </c>
      <c r="B624" s="25" t="s">
        <v>94</v>
      </c>
      <c r="C624" s="25" t="s">
        <v>94</v>
      </c>
      <c r="D624" s="25" t="s">
        <v>94</v>
      </c>
      <c r="E624" s="25" t="s">
        <v>94</v>
      </c>
      <c r="F624" s="25" t="s">
        <v>94</v>
      </c>
      <c r="G624" s="25" t="s">
        <v>94</v>
      </c>
      <c r="H624" s="25" t="s">
        <v>94</v>
      </c>
      <c r="I624" s="25" t="s">
        <v>94</v>
      </c>
      <c r="J624" s="25" t="s">
        <v>94</v>
      </c>
      <c r="K624" s="25" t="s">
        <v>94</v>
      </c>
      <c r="L624" s="24">
        <v>0</v>
      </c>
      <c r="M624" s="24">
        <v>0</v>
      </c>
      <c r="N624" s="24">
        <v>0</v>
      </c>
      <c r="O624" s="24">
        <v>0</v>
      </c>
      <c r="P624" s="24">
        <v>0</v>
      </c>
      <c r="Q624" s="24">
        <v>0</v>
      </c>
      <c r="R624" s="24">
        <v>0</v>
      </c>
      <c r="S624" s="24">
        <v>0</v>
      </c>
      <c r="T624" s="24">
        <v>0</v>
      </c>
      <c r="U624" s="24">
        <v>0</v>
      </c>
      <c r="V624" s="24">
        <v>0</v>
      </c>
      <c r="W624" s="24">
        <v>0</v>
      </c>
      <c r="X624" s="24">
        <v>0</v>
      </c>
      <c r="Y624" s="24">
        <v>0</v>
      </c>
      <c r="Z624" s="24">
        <v>0</v>
      </c>
      <c r="AA624" t="s">
        <v>145</v>
      </c>
    </row>
    <row r="625" spans="1:27" x14ac:dyDescent="0.25">
      <c r="A625" s="23" t="s">
        <v>119</v>
      </c>
      <c r="B625" s="24">
        <v>0</v>
      </c>
      <c r="C625" s="24">
        <v>0</v>
      </c>
      <c r="D625" s="24">
        <v>0</v>
      </c>
      <c r="E625" s="24">
        <v>0</v>
      </c>
      <c r="F625" s="24">
        <v>0</v>
      </c>
      <c r="G625" s="24">
        <v>0</v>
      </c>
      <c r="H625" s="24">
        <v>0</v>
      </c>
      <c r="I625" s="24">
        <v>0</v>
      </c>
      <c r="J625" s="24">
        <v>0</v>
      </c>
      <c r="K625" s="24">
        <v>0</v>
      </c>
      <c r="L625" s="24">
        <v>0</v>
      </c>
      <c r="M625" s="24">
        <v>0</v>
      </c>
      <c r="N625" s="24">
        <v>0</v>
      </c>
      <c r="O625" s="24">
        <v>0</v>
      </c>
      <c r="P625" s="24">
        <v>0</v>
      </c>
      <c r="Q625" s="24">
        <v>0</v>
      </c>
      <c r="R625" s="24">
        <v>0</v>
      </c>
      <c r="S625" s="24">
        <v>0</v>
      </c>
      <c r="T625" s="24">
        <v>0</v>
      </c>
      <c r="U625" s="24">
        <v>0</v>
      </c>
      <c r="V625" s="24">
        <v>0</v>
      </c>
      <c r="W625" s="24">
        <v>0</v>
      </c>
      <c r="X625" s="24">
        <v>0</v>
      </c>
      <c r="Y625" s="24">
        <v>2</v>
      </c>
      <c r="Z625" s="24">
        <v>3</v>
      </c>
      <c r="AA625" t="s">
        <v>145</v>
      </c>
    </row>
    <row r="626" spans="1:27" x14ac:dyDescent="0.25">
      <c r="A626" s="23" t="s">
        <v>120</v>
      </c>
      <c r="B626" s="24">
        <v>0</v>
      </c>
      <c r="C626" s="24">
        <v>0</v>
      </c>
      <c r="D626" s="24">
        <v>0</v>
      </c>
      <c r="E626" s="24">
        <v>0</v>
      </c>
      <c r="F626" s="24">
        <v>0</v>
      </c>
      <c r="G626" s="24">
        <v>0</v>
      </c>
      <c r="H626" s="24">
        <v>0</v>
      </c>
      <c r="I626" s="24">
        <v>0</v>
      </c>
      <c r="J626" s="24">
        <v>0</v>
      </c>
      <c r="K626" s="24">
        <v>0</v>
      </c>
      <c r="L626" s="24">
        <v>0</v>
      </c>
      <c r="M626" s="24">
        <v>0</v>
      </c>
      <c r="N626" s="24">
        <v>0</v>
      </c>
      <c r="O626" s="24">
        <v>0</v>
      </c>
      <c r="P626" s="24">
        <v>0</v>
      </c>
      <c r="Q626" s="24">
        <v>0</v>
      </c>
      <c r="R626" s="24">
        <v>0</v>
      </c>
      <c r="S626" s="24">
        <v>0</v>
      </c>
      <c r="T626" s="24">
        <v>0</v>
      </c>
      <c r="U626" s="24">
        <v>0</v>
      </c>
      <c r="V626" s="24">
        <v>0</v>
      </c>
      <c r="W626" s="24">
        <v>0</v>
      </c>
      <c r="X626" s="24">
        <v>0</v>
      </c>
      <c r="Y626" s="24">
        <v>0</v>
      </c>
      <c r="Z626" s="24">
        <v>0</v>
      </c>
      <c r="AA626" t="s">
        <v>145</v>
      </c>
    </row>
    <row r="628" spans="1:27" x14ac:dyDescent="0.25">
      <c r="A628" s="21" t="s">
        <v>121</v>
      </c>
    </row>
    <row r="629" spans="1:27" x14ac:dyDescent="0.25">
      <c r="A629" s="21" t="s">
        <v>94</v>
      </c>
      <c r="B629" s="21" t="s">
        <v>122</v>
      </c>
    </row>
    <row r="631" spans="1:27" x14ac:dyDescent="0.25">
      <c r="A631" s="21" t="s">
        <v>54</v>
      </c>
      <c r="B631" s="21" t="s">
        <v>55</v>
      </c>
    </row>
    <row r="632" spans="1:27" x14ac:dyDescent="0.25">
      <c r="A632" s="21" t="s">
        <v>56</v>
      </c>
      <c r="B632" s="21" t="s">
        <v>57</v>
      </c>
    </row>
    <row r="633" spans="1:27" x14ac:dyDescent="0.25">
      <c r="A633" s="21" t="s">
        <v>58</v>
      </c>
      <c r="B633" s="21" t="s">
        <v>135</v>
      </c>
    </row>
    <row r="635" spans="1:27" x14ac:dyDescent="0.25">
      <c r="A635" s="23" t="s">
        <v>60</v>
      </c>
      <c r="B635" s="23" t="s">
        <v>61</v>
      </c>
      <c r="C635" s="23" t="s">
        <v>62</v>
      </c>
      <c r="D635" s="23" t="s">
        <v>63</v>
      </c>
      <c r="E635" s="23" t="s">
        <v>64</v>
      </c>
      <c r="F635" s="23" t="s">
        <v>65</v>
      </c>
      <c r="G635" s="23" t="s">
        <v>66</v>
      </c>
      <c r="H635" s="23" t="s">
        <v>67</v>
      </c>
      <c r="I635" s="23" t="s">
        <v>68</v>
      </c>
      <c r="J635" s="23" t="s">
        <v>69</v>
      </c>
      <c r="K635" s="23" t="s">
        <v>70</v>
      </c>
      <c r="L635" s="23" t="s">
        <v>0</v>
      </c>
      <c r="M635" s="23" t="s">
        <v>3</v>
      </c>
      <c r="N635" s="23" t="s">
        <v>71</v>
      </c>
      <c r="O635" s="23" t="s">
        <v>72</v>
      </c>
      <c r="P635" s="23" t="s">
        <v>4</v>
      </c>
      <c r="Q635" s="23" t="s">
        <v>73</v>
      </c>
      <c r="R635" s="23" t="s">
        <v>5</v>
      </c>
      <c r="S635" s="23" t="s">
        <v>74</v>
      </c>
      <c r="T635" s="23" t="s">
        <v>6</v>
      </c>
      <c r="U635" s="23" t="s">
        <v>75</v>
      </c>
      <c r="V635" s="23" t="s">
        <v>76</v>
      </c>
      <c r="W635" s="23" t="s">
        <v>77</v>
      </c>
      <c r="X635" s="23" t="s">
        <v>78</v>
      </c>
      <c r="Y635" s="23" t="s">
        <v>79</v>
      </c>
      <c r="Z635" s="23" t="s">
        <v>80</v>
      </c>
    </row>
    <row r="636" spans="1:27" x14ac:dyDescent="0.25">
      <c r="A636" s="23" t="s">
        <v>81</v>
      </c>
      <c r="B636" s="24">
        <v>120</v>
      </c>
      <c r="C636" s="24">
        <v>120</v>
      </c>
      <c r="D636" s="24">
        <v>139</v>
      </c>
      <c r="E636" s="24">
        <v>139</v>
      </c>
      <c r="F636" s="24">
        <v>139</v>
      </c>
      <c r="G636" s="24">
        <v>139</v>
      </c>
      <c r="H636" s="24">
        <v>139</v>
      </c>
      <c r="I636" s="24">
        <v>139</v>
      </c>
      <c r="J636" s="24">
        <v>139</v>
      </c>
      <c r="K636" s="24">
        <v>139</v>
      </c>
      <c r="L636" s="24">
        <v>139</v>
      </c>
      <c r="M636" s="24">
        <v>139</v>
      </c>
      <c r="N636" s="24">
        <v>128</v>
      </c>
      <c r="O636" s="24">
        <v>105</v>
      </c>
      <c r="P636" s="24">
        <v>105</v>
      </c>
      <c r="Q636" s="24">
        <v>105</v>
      </c>
      <c r="R636" s="24">
        <v>105</v>
      </c>
      <c r="S636" s="24">
        <v>111</v>
      </c>
      <c r="T636" s="24">
        <v>111</v>
      </c>
      <c r="U636" s="24">
        <v>111</v>
      </c>
      <c r="V636" s="24">
        <v>111</v>
      </c>
      <c r="W636" s="24">
        <v>111</v>
      </c>
      <c r="X636" s="24">
        <v>130</v>
      </c>
      <c r="Y636" s="24">
        <v>62</v>
      </c>
      <c r="Z636" s="24">
        <v>60</v>
      </c>
      <c r="AA636" t="s">
        <v>145</v>
      </c>
    </row>
    <row r="637" spans="1:27" x14ac:dyDescent="0.25">
      <c r="A637" s="23" t="s">
        <v>82</v>
      </c>
      <c r="B637" s="24">
        <v>0</v>
      </c>
      <c r="C637" s="24">
        <v>0</v>
      </c>
      <c r="D637" s="24">
        <v>0</v>
      </c>
      <c r="E637" s="24">
        <v>0</v>
      </c>
      <c r="F637" s="24">
        <v>0</v>
      </c>
      <c r="G637" s="24">
        <v>0</v>
      </c>
      <c r="H637" s="24">
        <v>0</v>
      </c>
      <c r="I637" s="24">
        <v>0</v>
      </c>
      <c r="J637" s="24">
        <v>0</v>
      </c>
      <c r="K637" s="24">
        <v>0</v>
      </c>
      <c r="L637" s="24">
        <v>0</v>
      </c>
      <c r="M637" s="24">
        <v>0</v>
      </c>
      <c r="N637" s="24">
        <v>0</v>
      </c>
      <c r="O637" s="24">
        <v>0</v>
      </c>
      <c r="P637" s="24">
        <v>0</v>
      </c>
      <c r="Q637" s="24">
        <v>0</v>
      </c>
      <c r="R637" s="24">
        <v>0</v>
      </c>
      <c r="S637" s="24">
        <v>0</v>
      </c>
      <c r="T637" s="24">
        <v>0</v>
      </c>
      <c r="U637" s="24">
        <v>0</v>
      </c>
      <c r="V637" s="24">
        <v>0</v>
      </c>
      <c r="W637" s="24">
        <v>0</v>
      </c>
      <c r="X637" s="24">
        <v>0</v>
      </c>
      <c r="Y637" s="24">
        <v>0</v>
      </c>
      <c r="Z637" s="24">
        <v>0</v>
      </c>
      <c r="AA637" t="s">
        <v>145</v>
      </c>
    </row>
    <row r="638" spans="1:27" x14ac:dyDescent="0.25">
      <c r="A638" s="23" t="s">
        <v>83</v>
      </c>
      <c r="B638" s="24">
        <v>0</v>
      </c>
      <c r="C638" s="24">
        <v>0</v>
      </c>
      <c r="D638" s="24">
        <v>0</v>
      </c>
      <c r="E638" s="24">
        <v>0</v>
      </c>
      <c r="F638" s="24">
        <v>0</v>
      </c>
      <c r="G638" s="24">
        <v>0</v>
      </c>
      <c r="H638" s="24">
        <v>0</v>
      </c>
      <c r="I638" s="24">
        <v>0</v>
      </c>
      <c r="J638" s="24">
        <v>0</v>
      </c>
      <c r="K638" s="24">
        <v>0</v>
      </c>
      <c r="L638" s="24">
        <v>0</v>
      </c>
      <c r="M638" s="24">
        <v>0</v>
      </c>
      <c r="N638" s="24">
        <v>0</v>
      </c>
      <c r="O638" s="24">
        <v>1</v>
      </c>
      <c r="P638" s="24">
        <v>1</v>
      </c>
      <c r="Q638" s="24">
        <v>1</v>
      </c>
      <c r="R638" s="24">
        <v>1</v>
      </c>
      <c r="S638" s="24">
        <v>1</v>
      </c>
      <c r="T638" s="24">
        <v>1</v>
      </c>
      <c r="U638" s="24">
        <v>1</v>
      </c>
      <c r="V638" s="24">
        <v>1</v>
      </c>
      <c r="W638" s="24">
        <v>1</v>
      </c>
      <c r="X638" s="24">
        <v>1</v>
      </c>
      <c r="Y638" s="24">
        <v>1</v>
      </c>
      <c r="Z638" s="24">
        <v>1</v>
      </c>
      <c r="AA638" t="s">
        <v>145</v>
      </c>
    </row>
    <row r="639" spans="1:27" x14ac:dyDescent="0.25">
      <c r="A639" s="23" t="s">
        <v>84</v>
      </c>
      <c r="B639" s="24">
        <v>0</v>
      </c>
      <c r="C639" s="24">
        <v>0</v>
      </c>
      <c r="D639" s="24">
        <v>0</v>
      </c>
      <c r="E639" s="24">
        <v>0</v>
      </c>
      <c r="F639" s="24">
        <v>0</v>
      </c>
      <c r="G639" s="24">
        <v>0</v>
      </c>
      <c r="H639" s="24">
        <v>0</v>
      </c>
      <c r="I639" s="24">
        <v>0</v>
      </c>
      <c r="J639" s="24">
        <v>0</v>
      </c>
      <c r="K639" s="24">
        <v>0</v>
      </c>
      <c r="L639" s="24">
        <v>0</v>
      </c>
      <c r="M639" s="24">
        <v>0</v>
      </c>
      <c r="N639" s="24">
        <v>0</v>
      </c>
      <c r="O639" s="24">
        <v>0</v>
      </c>
      <c r="P639" s="24">
        <v>0</v>
      </c>
      <c r="Q639" s="24">
        <v>0</v>
      </c>
      <c r="R639" s="24">
        <v>0</v>
      </c>
      <c r="S639" s="24">
        <v>0</v>
      </c>
      <c r="T639" s="24">
        <v>0</v>
      </c>
      <c r="U639" s="24">
        <v>0</v>
      </c>
      <c r="V639" s="24">
        <v>0</v>
      </c>
      <c r="W639" s="24">
        <v>0</v>
      </c>
      <c r="X639" s="24">
        <v>0</v>
      </c>
      <c r="Y639" s="24">
        <v>0</v>
      </c>
      <c r="Z639" s="24">
        <v>0</v>
      </c>
      <c r="AA639" t="s">
        <v>145</v>
      </c>
    </row>
    <row r="640" spans="1:27" x14ac:dyDescent="0.25">
      <c r="A640" s="23" t="s">
        <v>85</v>
      </c>
      <c r="B640" s="24">
        <v>253</v>
      </c>
      <c r="C640" s="24">
        <v>303</v>
      </c>
      <c r="D640" s="24">
        <v>325</v>
      </c>
      <c r="E640" s="24">
        <v>325</v>
      </c>
      <c r="F640" s="24">
        <v>420</v>
      </c>
      <c r="G640" s="24">
        <v>494</v>
      </c>
      <c r="H640" s="24">
        <v>546</v>
      </c>
      <c r="I640" s="24">
        <v>563</v>
      </c>
      <c r="J640" s="24">
        <v>692</v>
      </c>
      <c r="K640" s="24">
        <v>993</v>
      </c>
      <c r="L640" s="24">
        <v>885</v>
      </c>
      <c r="M640" s="24">
        <v>1200</v>
      </c>
      <c r="N640" s="24">
        <v>1200</v>
      </c>
      <c r="O640" s="24">
        <v>0</v>
      </c>
      <c r="P640" s="24">
        <v>0</v>
      </c>
      <c r="Q640" s="24">
        <v>0</v>
      </c>
      <c r="R640" s="24">
        <v>0</v>
      </c>
      <c r="S640" s="24">
        <v>0</v>
      </c>
      <c r="T640" s="24">
        <v>1120</v>
      </c>
      <c r="U640" s="24">
        <v>1203</v>
      </c>
      <c r="V640" s="24">
        <v>1226</v>
      </c>
      <c r="W640" s="24">
        <v>1232</v>
      </c>
      <c r="X640" s="24">
        <v>1261</v>
      </c>
      <c r="Y640" s="24">
        <v>953</v>
      </c>
      <c r="Z640" s="24">
        <v>953</v>
      </c>
      <c r="AA640" t="s">
        <v>145</v>
      </c>
    </row>
    <row r="641" spans="1:27" x14ac:dyDescent="0.25">
      <c r="A641" s="23" t="s">
        <v>86</v>
      </c>
      <c r="B641" s="24">
        <v>0</v>
      </c>
      <c r="C641" s="24">
        <v>0</v>
      </c>
      <c r="D641" s="24">
        <v>0</v>
      </c>
      <c r="E641" s="24">
        <v>0</v>
      </c>
      <c r="F641" s="24">
        <v>0</v>
      </c>
      <c r="G641" s="24">
        <v>0</v>
      </c>
      <c r="H641" s="24">
        <v>0</v>
      </c>
      <c r="I641" s="24">
        <v>0</v>
      </c>
      <c r="J641" s="24">
        <v>0</v>
      </c>
      <c r="K641" s="24">
        <v>0</v>
      </c>
      <c r="L641" s="24">
        <v>0</v>
      </c>
      <c r="M641" s="24">
        <v>0</v>
      </c>
      <c r="N641" s="24">
        <v>0</v>
      </c>
      <c r="O641" s="24">
        <v>0</v>
      </c>
      <c r="P641" s="24">
        <v>0</v>
      </c>
      <c r="Q641" s="24">
        <v>0</v>
      </c>
      <c r="R641" s="24">
        <v>0</v>
      </c>
      <c r="S641" s="24">
        <v>0</v>
      </c>
      <c r="T641" s="24">
        <v>0</v>
      </c>
      <c r="U641" s="24">
        <v>0</v>
      </c>
      <c r="V641" s="24">
        <v>0</v>
      </c>
      <c r="W641" s="24">
        <v>0</v>
      </c>
      <c r="X641" s="24">
        <v>0</v>
      </c>
      <c r="Y641" s="24">
        <v>0</v>
      </c>
      <c r="Z641" s="24">
        <v>0</v>
      </c>
      <c r="AA641" t="s">
        <v>145</v>
      </c>
    </row>
    <row r="642" spans="1:27" x14ac:dyDescent="0.25">
      <c r="A642" s="23" t="s">
        <v>87</v>
      </c>
      <c r="B642" s="24">
        <v>0</v>
      </c>
      <c r="C642" s="24">
        <v>0</v>
      </c>
      <c r="D642" s="24">
        <v>0</v>
      </c>
      <c r="E642" s="24">
        <v>0</v>
      </c>
      <c r="F642" s="24">
        <v>0</v>
      </c>
      <c r="G642" s="24">
        <v>0</v>
      </c>
      <c r="H642" s="24">
        <v>0</v>
      </c>
      <c r="I642" s="24">
        <v>0</v>
      </c>
      <c r="J642" s="24">
        <v>0</v>
      </c>
      <c r="K642" s="24">
        <v>0</v>
      </c>
      <c r="L642" s="24">
        <v>0</v>
      </c>
      <c r="M642" s="24">
        <v>0</v>
      </c>
      <c r="N642" s="24">
        <v>0</v>
      </c>
      <c r="O642" s="24">
        <v>0</v>
      </c>
      <c r="P642" s="24">
        <v>0</v>
      </c>
      <c r="Q642" s="24">
        <v>0</v>
      </c>
      <c r="R642" s="24">
        <v>0</v>
      </c>
      <c r="S642" s="24">
        <v>0</v>
      </c>
      <c r="T642" s="24">
        <v>0</v>
      </c>
      <c r="U642" s="24">
        <v>0</v>
      </c>
      <c r="V642" s="24">
        <v>0</v>
      </c>
      <c r="W642" s="24">
        <v>0</v>
      </c>
      <c r="X642" s="24">
        <v>0</v>
      </c>
      <c r="Y642" s="24">
        <v>0</v>
      </c>
      <c r="Z642" s="24">
        <v>0</v>
      </c>
      <c r="AA642" t="s">
        <v>145</v>
      </c>
    </row>
    <row r="643" spans="1:27" x14ac:dyDescent="0.25">
      <c r="A643" s="23" t="s">
        <v>88</v>
      </c>
      <c r="B643" s="24">
        <v>47</v>
      </c>
      <c r="C643" s="24">
        <v>47</v>
      </c>
      <c r="D643" s="24">
        <v>47</v>
      </c>
      <c r="E643" s="24">
        <v>47</v>
      </c>
      <c r="F643" s="24">
        <v>48</v>
      </c>
      <c r="G643" s="24">
        <v>48</v>
      </c>
      <c r="H643" s="24">
        <v>48</v>
      </c>
      <c r="I643" s="24">
        <v>48</v>
      </c>
      <c r="J643" s="24">
        <v>48</v>
      </c>
      <c r="K643" s="24">
        <v>48</v>
      </c>
      <c r="L643" s="24">
        <v>35</v>
      </c>
      <c r="M643" s="24">
        <v>24</v>
      </c>
      <c r="N643" s="24">
        <v>24</v>
      </c>
      <c r="O643" s="24">
        <v>24</v>
      </c>
      <c r="P643" s="24">
        <v>24</v>
      </c>
      <c r="Q643" s="24">
        <v>24</v>
      </c>
      <c r="R643" s="24">
        <v>10</v>
      </c>
      <c r="S643" s="24">
        <v>37</v>
      </c>
      <c r="T643" s="24">
        <v>43</v>
      </c>
      <c r="U643" s="24">
        <v>43</v>
      </c>
      <c r="V643" s="24">
        <v>43</v>
      </c>
      <c r="W643" s="24">
        <v>43</v>
      </c>
      <c r="X643" s="24">
        <v>43</v>
      </c>
      <c r="Y643" s="24">
        <v>43</v>
      </c>
      <c r="Z643" s="24">
        <v>43</v>
      </c>
      <c r="AA643" t="s">
        <v>145</v>
      </c>
    </row>
    <row r="644" spans="1:27" x14ac:dyDescent="0.25">
      <c r="A644" s="23" t="s">
        <v>89</v>
      </c>
      <c r="B644" s="24">
        <v>0</v>
      </c>
      <c r="C644" s="24">
        <v>0</v>
      </c>
      <c r="D644" s="24">
        <v>0</v>
      </c>
      <c r="E644" s="24">
        <v>0</v>
      </c>
      <c r="F644" s="24">
        <v>0</v>
      </c>
      <c r="G644" s="24">
        <v>0</v>
      </c>
      <c r="H644" s="24">
        <v>0</v>
      </c>
      <c r="I644" s="24">
        <v>0</v>
      </c>
      <c r="J644" s="24">
        <v>0</v>
      </c>
      <c r="K644" s="24">
        <v>0</v>
      </c>
      <c r="L644" s="24">
        <v>0</v>
      </c>
      <c r="M644" s="24">
        <v>0</v>
      </c>
      <c r="N644" s="24">
        <v>0</v>
      </c>
      <c r="O644" s="24">
        <v>0</v>
      </c>
      <c r="P644" s="24">
        <v>0</v>
      </c>
      <c r="Q644" s="24">
        <v>0</v>
      </c>
      <c r="R644" s="24">
        <v>0</v>
      </c>
      <c r="S644" s="24">
        <v>0</v>
      </c>
      <c r="T644" s="24">
        <v>0</v>
      </c>
      <c r="U644" s="24">
        <v>0</v>
      </c>
      <c r="V644" s="24">
        <v>0</v>
      </c>
      <c r="W644" s="24">
        <v>50</v>
      </c>
      <c r="X644" s="24">
        <v>50</v>
      </c>
      <c r="Y644" s="24">
        <v>50</v>
      </c>
      <c r="Z644" s="24">
        <v>50</v>
      </c>
      <c r="AA644" t="s">
        <v>145</v>
      </c>
    </row>
    <row r="645" spans="1:27" x14ac:dyDescent="0.25">
      <c r="A645" s="23" t="s">
        <v>90</v>
      </c>
      <c r="B645" s="24">
        <v>0</v>
      </c>
      <c r="C645" s="24">
        <v>0</v>
      </c>
      <c r="D645" s="24">
        <v>0</v>
      </c>
      <c r="E645" s="24">
        <v>0</v>
      </c>
      <c r="F645" s="24">
        <v>0</v>
      </c>
      <c r="G645" s="24">
        <v>0</v>
      </c>
      <c r="H645" s="24">
        <v>0</v>
      </c>
      <c r="I645" s="24">
        <v>0</v>
      </c>
      <c r="J645" s="24">
        <v>0</v>
      </c>
      <c r="K645" s="24">
        <v>0</v>
      </c>
      <c r="L645" s="24">
        <v>0</v>
      </c>
      <c r="M645" s="24">
        <v>0</v>
      </c>
      <c r="N645" s="24">
        <v>0</v>
      </c>
      <c r="O645" s="24">
        <v>0</v>
      </c>
      <c r="P645" s="24">
        <v>0</v>
      </c>
      <c r="Q645" s="24">
        <v>0</v>
      </c>
      <c r="R645" s="24">
        <v>0</v>
      </c>
      <c r="S645" s="24">
        <v>0</v>
      </c>
      <c r="T645" s="24">
        <v>0</v>
      </c>
      <c r="U645" s="24">
        <v>0</v>
      </c>
      <c r="V645" s="24">
        <v>0</v>
      </c>
      <c r="W645" s="24">
        <v>0</v>
      </c>
      <c r="X645" s="24">
        <v>0</v>
      </c>
      <c r="Y645" s="24">
        <v>36</v>
      </c>
      <c r="Z645" s="24">
        <v>70</v>
      </c>
      <c r="AA645" t="s">
        <v>145</v>
      </c>
    </row>
    <row r="646" spans="1:27" x14ac:dyDescent="0.25">
      <c r="A646" s="23" t="s">
        <v>91</v>
      </c>
      <c r="B646" s="24">
        <v>0</v>
      </c>
      <c r="C646" s="24">
        <v>0</v>
      </c>
      <c r="D646" s="24">
        <v>0</v>
      </c>
      <c r="E646" s="24">
        <v>0</v>
      </c>
      <c r="F646" s="24">
        <v>0</v>
      </c>
      <c r="G646" s="24">
        <v>0</v>
      </c>
      <c r="H646" s="24">
        <v>0</v>
      </c>
      <c r="I646" s="24">
        <v>0</v>
      </c>
      <c r="J646" s="24">
        <v>0</v>
      </c>
      <c r="K646" s="24">
        <v>0</v>
      </c>
      <c r="L646" s="24">
        <v>0</v>
      </c>
      <c r="M646" s="24">
        <v>0</v>
      </c>
      <c r="N646" s="24">
        <v>0</v>
      </c>
      <c r="O646" s="24">
        <v>0</v>
      </c>
      <c r="P646" s="24">
        <v>0</v>
      </c>
      <c r="Q646" s="24">
        <v>0</v>
      </c>
      <c r="R646" s="24">
        <v>0</v>
      </c>
      <c r="S646" s="24">
        <v>0</v>
      </c>
      <c r="T646" s="24">
        <v>0</v>
      </c>
      <c r="U646" s="24">
        <v>0</v>
      </c>
      <c r="V646" s="24">
        <v>0</v>
      </c>
      <c r="W646" s="24">
        <v>0</v>
      </c>
      <c r="X646" s="24">
        <v>0</v>
      </c>
      <c r="Y646" s="24">
        <v>0</v>
      </c>
      <c r="Z646" s="24">
        <v>0</v>
      </c>
      <c r="AA646" t="s">
        <v>145</v>
      </c>
    </row>
    <row r="647" spans="1:27" x14ac:dyDescent="0.25">
      <c r="A647" s="23" t="s">
        <v>92</v>
      </c>
      <c r="B647" s="24">
        <v>0</v>
      </c>
      <c r="C647" s="24">
        <v>0</v>
      </c>
      <c r="D647" s="24">
        <v>0</v>
      </c>
      <c r="E647" s="24">
        <v>0</v>
      </c>
      <c r="F647" s="24">
        <v>0</v>
      </c>
      <c r="G647" s="24">
        <v>0</v>
      </c>
      <c r="H647" s="24">
        <v>0</v>
      </c>
      <c r="I647" s="24">
        <v>0</v>
      </c>
      <c r="J647" s="24">
        <v>0</v>
      </c>
      <c r="K647" s="24">
        <v>0</v>
      </c>
      <c r="L647" s="24">
        <v>0</v>
      </c>
      <c r="M647" s="24">
        <v>0</v>
      </c>
      <c r="N647" s="24">
        <v>0</v>
      </c>
      <c r="O647" s="24">
        <v>0</v>
      </c>
      <c r="P647" s="24">
        <v>65</v>
      </c>
      <c r="Q647" s="24">
        <v>34</v>
      </c>
      <c r="R647" s="24">
        <v>31</v>
      </c>
      <c r="S647" s="24">
        <v>27</v>
      </c>
      <c r="T647" s="24">
        <v>24</v>
      </c>
      <c r="U647" s="24">
        <v>25</v>
      </c>
      <c r="V647" s="24">
        <v>16</v>
      </c>
      <c r="W647" s="24">
        <v>18</v>
      </c>
      <c r="X647" s="24">
        <v>18</v>
      </c>
      <c r="Y647" s="24">
        <v>21</v>
      </c>
      <c r="Z647" s="24">
        <v>17</v>
      </c>
      <c r="AA647" t="s">
        <v>145</v>
      </c>
    </row>
    <row r="648" spans="1:27" x14ac:dyDescent="0.25">
      <c r="A648" s="23" t="s">
        <v>93</v>
      </c>
      <c r="B648" s="25" t="s">
        <v>94</v>
      </c>
      <c r="C648" s="25" t="s">
        <v>94</v>
      </c>
      <c r="D648" s="25" t="s">
        <v>94</v>
      </c>
      <c r="E648" s="25" t="s">
        <v>94</v>
      </c>
      <c r="F648" s="25" t="s">
        <v>94</v>
      </c>
      <c r="G648" s="25" t="s">
        <v>94</v>
      </c>
      <c r="H648" s="25" t="s">
        <v>94</v>
      </c>
      <c r="I648" s="25" t="s">
        <v>94</v>
      </c>
      <c r="J648" s="25" t="s">
        <v>94</v>
      </c>
      <c r="K648" s="25" t="s">
        <v>94</v>
      </c>
      <c r="L648" s="25" t="s">
        <v>94</v>
      </c>
      <c r="M648" s="25" t="s">
        <v>94</v>
      </c>
      <c r="N648" s="25" t="s">
        <v>94</v>
      </c>
      <c r="O648" s="25" t="s">
        <v>94</v>
      </c>
      <c r="P648" s="25" t="s">
        <v>94</v>
      </c>
      <c r="Q648" s="25" t="s">
        <v>94</v>
      </c>
      <c r="R648" s="24">
        <v>0</v>
      </c>
      <c r="S648" s="24">
        <v>0</v>
      </c>
      <c r="T648" s="24">
        <v>0</v>
      </c>
      <c r="U648" s="24">
        <v>0</v>
      </c>
      <c r="V648" s="24">
        <v>0</v>
      </c>
      <c r="W648" s="24">
        <v>0</v>
      </c>
      <c r="X648" s="24">
        <v>0</v>
      </c>
      <c r="Y648" s="24">
        <v>0</v>
      </c>
      <c r="Z648" s="24">
        <v>0</v>
      </c>
      <c r="AA648" t="s">
        <v>145</v>
      </c>
    </row>
    <row r="649" spans="1:27" x14ac:dyDescent="0.25">
      <c r="A649" s="23" t="s">
        <v>95</v>
      </c>
      <c r="B649" s="24">
        <v>0</v>
      </c>
      <c r="C649" s="24">
        <v>0</v>
      </c>
      <c r="D649" s="24">
        <v>0</v>
      </c>
      <c r="E649" s="24">
        <v>0</v>
      </c>
      <c r="F649" s="24">
        <v>0</v>
      </c>
      <c r="G649" s="24">
        <v>0</v>
      </c>
      <c r="H649" s="24">
        <v>0</v>
      </c>
      <c r="I649" s="24">
        <v>0</v>
      </c>
      <c r="J649" s="24">
        <v>0</v>
      </c>
      <c r="K649" s="24">
        <v>0</v>
      </c>
      <c r="L649" s="24">
        <v>0</v>
      </c>
      <c r="M649" s="24">
        <v>0</v>
      </c>
      <c r="N649" s="24">
        <v>0</v>
      </c>
      <c r="O649" s="24">
        <v>0</v>
      </c>
      <c r="P649" s="24">
        <v>0</v>
      </c>
      <c r="Q649" s="24">
        <v>0</v>
      </c>
      <c r="R649" s="24">
        <v>0</v>
      </c>
      <c r="S649" s="24">
        <v>0</v>
      </c>
      <c r="T649" s="24">
        <v>0</v>
      </c>
      <c r="U649" s="24">
        <v>0</v>
      </c>
      <c r="V649" s="24">
        <v>0</v>
      </c>
      <c r="W649" s="24">
        <v>0</v>
      </c>
      <c r="X649" s="24">
        <v>0</v>
      </c>
      <c r="Y649" s="24">
        <v>0</v>
      </c>
      <c r="Z649" s="24">
        <v>0</v>
      </c>
      <c r="AA649" t="s">
        <v>145</v>
      </c>
    </row>
    <row r="650" spans="1:27" x14ac:dyDescent="0.25">
      <c r="A650" s="23" t="s">
        <v>96</v>
      </c>
      <c r="B650" s="24">
        <v>0</v>
      </c>
      <c r="C650" s="24">
        <v>0</v>
      </c>
      <c r="D650" s="24">
        <v>0</v>
      </c>
      <c r="E650" s="24">
        <v>0</v>
      </c>
      <c r="F650" s="24">
        <v>0</v>
      </c>
      <c r="G650" s="24">
        <v>0</v>
      </c>
      <c r="H650" s="24">
        <v>0</v>
      </c>
      <c r="I650" s="24">
        <v>0</v>
      </c>
      <c r="J650" s="24">
        <v>0</v>
      </c>
      <c r="K650" s="24">
        <v>0</v>
      </c>
      <c r="L650" s="24">
        <v>0</v>
      </c>
      <c r="M650" s="24">
        <v>0</v>
      </c>
      <c r="N650" s="24">
        <v>0</v>
      </c>
      <c r="O650" s="24">
        <v>0</v>
      </c>
      <c r="P650" s="24">
        <v>0</v>
      </c>
      <c r="Q650" s="24">
        <v>0</v>
      </c>
      <c r="R650" s="24">
        <v>0</v>
      </c>
      <c r="S650" s="24">
        <v>0</v>
      </c>
      <c r="T650" s="24">
        <v>0</v>
      </c>
      <c r="U650" s="24">
        <v>0</v>
      </c>
      <c r="V650" s="24">
        <v>0</v>
      </c>
      <c r="W650" s="24">
        <v>0</v>
      </c>
      <c r="X650" s="24">
        <v>0</v>
      </c>
      <c r="Y650" s="24">
        <v>2</v>
      </c>
      <c r="Z650" s="24">
        <v>2</v>
      </c>
      <c r="AA650" t="s">
        <v>145</v>
      </c>
    </row>
    <row r="651" spans="1:27" x14ac:dyDescent="0.25">
      <c r="A651" s="23" t="s">
        <v>97</v>
      </c>
      <c r="B651" s="24">
        <v>0</v>
      </c>
      <c r="C651" s="24">
        <v>0</v>
      </c>
      <c r="D651" s="24">
        <v>0</v>
      </c>
      <c r="E651" s="24">
        <v>0</v>
      </c>
      <c r="F651" s="24">
        <v>0</v>
      </c>
      <c r="G651" s="24">
        <v>0</v>
      </c>
      <c r="H651" s="24">
        <v>0</v>
      </c>
      <c r="I651" s="24">
        <v>0</v>
      </c>
      <c r="J651" s="24">
        <v>0</v>
      </c>
      <c r="K651" s="24">
        <v>0</v>
      </c>
      <c r="L651" s="24">
        <v>0</v>
      </c>
      <c r="M651" s="24">
        <v>0</v>
      </c>
      <c r="N651" s="24">
        <v>0</v>
      </c>
      <c r="O651" s="24">
        <v>0</v>
      </c>
      <c r="P651" s="24">
        <v>0</v>
      </c>
      <c r="Q651" s="24">
        <v>0</v>
      </c>
      <c r="R651" s="24">
        <v>0</v>
      </c>
      <c r="S651" s="24">
        <v>0</v>
      </c>
      <c r="T651" s="24">
        <v>0</v>
      </c>
      <c r="U651" s="24">
        <v>0</v>
      </c>
      <c r="V651" s="24">
        <v>0</v>
      </c>
      <c r="W651" s="24">
        <v>0</v>
      </c>
      <c r="X651" s="24">
        <v>0</v>
      </c>
      <c r="Y651" s="24">
        <v>0</v>
      </c>
      <c r="Z651" s="24">
        <v>0</v>
      </c>
      <c r="AA651" t="s">
        <v>145</v>
      </c>
    </row>
    <row r="652" spans="1:27" x14ac:dyDescent="0.25">
      <c r="A652" s="23" t="s">
        <v>98</v>
      </c>
      <c r="B652" s="24">
        <v>0</v>
      </c>
      <c r="C652" s="24">
        <v>0</v>
      </c>
      <c r="D652" s="24">
        <v>0</v>
      </c>
      <c r="E652" s="24">
        <v>0</v>
      </c>
      <c r="F652" s="24">
        <v>0</v>
      </c>
      <c r="G652" s="24">
        <v>1</v>
      </c>
      <c r="H652" s="24">
        <v>1</v>
      </c>
      <c r="I652" s="24">
        <v>1</v>
      </c>
      <c r="J652" s="24">
        <v>1</v>
      </c>
      <c r="K652" s="24">
        <v>1</v>
      </c>
      <c r="L652" s="24">
        <v>1</v>
      </c>
      <c r="M652" s="24">
        <v>0</v>
      </c>
      <c r="N652" s="24">
        <v>0</v>
      </c>
      <c r="O652" s="24">
        <v>0</v>
      </c>
      <c r="P652" s="24">
        <v>0</v>
      </c>
      <c r="Q652" s="24">
        <v>2</v>
      </c>
      <c r="R652" s="24">
        <v>7</v>
      </c>
      <c r="S652" s="24">
        <v>1</v>
      </c>
      <c r="T652" s="24">
        <v>1</v>
      </c>
      <c r="U652" s="24">
        <v>1</v>
      </c>
      <c r="V652" s="24">
        <v>2</v>
      </c>
      <c r="W652" s="24">
        <v>9</v>
      </c>
      <c r="X652" s="24">
        <v>9</v>
      </c>
      <c r="Y652" s="24">
        <v>9</v>
      </c>
      <c r="Z652" s="24">
        <v>9</v>
      </c>
      <c r="AA652" t="s">
        <v>145</v>
      </c>
    </row>
    <row r="653" spans="1:27" x14ac:dyDescent="0.25">
      <c r="A653" s="23" t="s">
        <v>99</v>
      </c>
      <c r="B653" s="24">
        <v>0</v>
      </c>
      <c r="C653" s="24">
        <v>0</v>
      </c>
      <c r="D653" s="24">
        <v>0</v>
      </c>
      <c r="E653" s="24">
        <v>0</v>
      </c>
      <c r="F653" s="24">
        <v>0</v>
      </c>
      <c r="G653" s="24">
        <v>0</v>
      </c>
      <c r="H653" s="24">
        <v>0</v>
      </c>
      <c r="I653" s="24">
        <v>0</v>
      </c>
      <c r="J653" s="24">
        <v>0</v>
      </c>
      <c r="K653" s="24">
        <v>0</v>
      </c>
      <c r="L653" s="24">
        <v>0</v>
      </c>
      <c r="M653" s="24">
        <v>0</v>
      </c>
      <c r="N653" s="24">
        <v>0</v>
      </c>
      <c r="O653" s="24">
        <v>0</v>
      </c>
      <c r="P653" s="24">
        <v>0</v>
      </c>
      <c r="Q653" s="24">
        <v>0</v>
      </c>
      <c r="R653" s="24">
        <v>0</v>
      </c>
      <c r="S653" s="24">
        <v>0</v>
      </c>
      <c r="T653" s="24">
        <v>0</v>
      </c>
      <c r="U653" s="24">
        <v>0</v>
      </c>
      <c r="V653" s="24">
        <v>0</v>
      </c>
      <c r="W653" s="24">
        <v>0</v>
      </c>
      <c r="X653" s="24">
        <v>0</v>
      </c>
      <c r="Y653" s="24">
        <v>0</v>
      </c>
      <c r="Z653" s="24">
        <v>0</v>
      </c>
      <c r="AA653" t="s">
        <v>145</v>
      </c>
    </row>
    <row r="654" spans="1:27" x14ac:dyDescent="0.25">
      <c r="A654" s="23" t="s">
        <v>100</v>
      </c>
      <c r="B654" s="24">
        <v>0</v>
      </c>
      <c r="C654" s="24">
        <v>0</v>
      </c>
      <c r="D654" s="24">
        <v>0</v>
      </c>
      <c r="E654" s="24">
        <v>0</v>
      </c>
      <c r="F654" s="24">
        <v>0</v>
      </c>
      <c r="G654" s="24">
        <v>0</v>
      </c>
      <c r="H654" s="24">
        <v>0</v>
      </c>
      <c r="I654" s="24">
        <v>0</v>
      </c>
      <c r="J654" s="24">
        <v>0</v>
      </c>
      <c r="K654" s="24">
        <v>0</v>
      </c>
      <c r="L654" s="24">
        <v>0</v>
      </c>
      <c r="M654" s="24">
        <v>0</v>
      </c>
      <c r="N654" s="24">
        <v>0</v>
      </c>
      <c r="O654" s="24">
        <v>0</v>
      </c>
      <c r="P654" s="24">
        <v>0</v>
      </c>
      <c r="Q654" s="24">
        <v>0</v>
      </c>
      <c r="R654" s="24">
        <v>0</v>
      </c>
      <c r="S654" s="24">
        <v>0</v>
      </c>
      <c r="T654" s="24">
        <v>0</v>
      </c>
      <c r="U654" s="24">
        <v>0</v>
      </c>
      <c r="V654" s="24">
        <v>0</v>
      </c>
      <c r="W654" s="24">
        <v>0</v>
      </c>
      <c r="X654" s="24">
        <v>0</v>
      </c>
      <c r="Y654" s="24">
        <v>0</v>
      </c>
      <c r="Z654" s="24">
        <v>0</v>
      </c>
      <c r="AA654" t="s">
        <v>145</v>
      </c>
    </row>
    <row r="655" spans="1:27" x14ac:dyDescent="0.25">
      <c r="A655" s="23" t="s">
        <v>101</v>
      </c>
      <c r="B655" s="24">
        <v>39</v>
      </c>
      <c r="C655" s="24">
        <v>30</v>
      </c>
      <c r="D655" s="24">
        <v>46</v>
      </c>
      <c r="E655" s="24">
        <v>43</v>
      </c>
      <c r="F655" s="24">
        <v>37</v>
      </c>
      <c r="G655" s="24">
        <v>50</v>
      </c>
      <c r="H655" s="24">
        <v>221</v>
      </c>
      <c r="I655" s="24">
        <v>138</v>
      </c>
      <c r="J655" s="24">
        <v>75</v>
      </c>
      <c r="K655" s="24">
        <v>123</v>
      </c>
      <c r="L655" s="24">
        <v>71</v>
      </c>
      <c r="M655" s="24">
        <v>183</v>
      </c>
      <c r="N655" s="24">
        <v>187</v>
      </c>
      <c r="O655" s="24">
        <v>192</v>
      </c>
      <c r="P655" s="24">
        <v>222</v>
      </c>
      <c r="Q655" s="24">
        <v>219</v>
      </c>
      <c r="R655" s="24">
        <v>286</v>
      </c>
      <c r="S655" s="24">
        <v>272</v>
      </c>
      <c r="T655" s="24">
        <v>272</v>
      </c>
      <c r="U655" s="24">
        <v>294</v>
      </c>
      <c r="V655" s="24">
        <v>302</v>
      </c>
      <c r="W655" s="24">
        <v>297</v>
      </c>
      <c r="X655" s="24">
        <v>295</v>
      </c>
      <c r="Y655" s="24">
        <v>369</v>
      </c>
      <c r="Z655" s="24">
        <v>436</v>
      </c>
      <c r="AA655" t="s">
        <v>145</v>
      </c>
    </row>
    <row r="656" spans="1:27" x14ac:dyDescent="0.25">
      <c r="A656" s="23" t="s">
        <v>102</v>
      </c>
      <c r="B656" s="24">
        <v>0</v>
      </c>
      <c r="C656" s="24">
        <v>0</v>
      </c>
      <c r="D656" s="24">
        <v>0</v>
      </c>
      <c r="E656" s="24">
        <v>0</v>
      </c>
      <c r="F656" s="24">
        <v>0</v>
      </c>
      <c r="G656" s="24">
        <v>0</v>
      </c>
      <c r="H656" s="24">
        <v>0</v>
      </c>
      <c r="I656" s="24">
        <v>0</v>
      </c>
      <c r="J656" s="24">
        <v>0</v>
      </c>
      <c r="K656" s="24">
        <v>2</v>
      </c>
      <c r="L656" s="24">
        <v>3</v>
      </c>
      <c r="M656" s="24">
        <v>4</v>
      </c>
      <c r="N656" s="24">
        <v>7</v>
      </c>
      <c r="O656" s="24">
        <v>3</v>
      </c>
      <c r="P656" s="24">
        <v>3</v>
      </c>
      <c r="Q656" s="24">
        <v>3</v>
      </c>
      <c r="R656" s="24">
        <v>3</v>
      </c>
      <c r="S656" s="24">
        <v>3</v>
      </c>
      <c r="T656" s="24">
        <v>3</v>
      </c>
      <c r="U656" s="24">
        <v>3</v>
      </c>
      <c r="V656" s="24">
        <v>3</v>
      </c>
      <c r="W656" s="24">
        <v>3</v>
      </c>
      <c r="X656" s="24">
        <v>3</v>
      </c>
      <c r="Y656" s="24">
        <v>3</v>
      </c>
      <c r="Z656" s="24">
        <v>3</v>
      </c>
      <c r="AA656" t="s">
        <v>145</v>
      </c>
    </row>
    <row r="657" spans="1:27" x14ac:dyDescent="0.25">
      <c r="A657" s="23" t="s">
        <v>103</v>
      </c>
      <c r="B657" s="24">
        <v>0</v>
      </c>
      <c r="C657" s="24">
        <v>0</v>
      </c>
      <c r="D657" s="24">
        <v>0</v>
      </c>
      <c r="E657" s="24">
        <v>0</v>
      </c>
      <c r="F657" s="24">
        <v>0</v>
      </c>
      <c r="G657" s="24">
        <v>0</v>
      </c>
      <c r="H657" s="24">
        <v>0</v>
      </c>
      <c r="I657" s="24">
        <v>0</v>
      </c>
      <c r="J657" s="24">
        <v>0</v>
      </c>
      <c r="K657" s="24">
        <v>0</v>
      </c>
      <c r="L657" s="24">
        <v>0</v>
      </c>
      <c r="M657" s="24">
        <v>0</v>
      </c>
      <c r="N657" s="24">
        <v>0</v>
      </c>
      <c r="O657" s="24">
        <v>3</v>
      </c>
      <c r="P657" s="24">
        <v>3</v>
      </c>
      <c r="Q657" s="24">
        <v>4</v>
      </c>
      <c r="R657" s="24">
        <v>3</v>
      </c>
      <c r="S657" s="24">
        <v>3</v>
      </c>
      <c r="T657" s="24">
        <v>3</v>
      </c>
      <c r="U657" s="24">
        <v>3</v>
      </c>
      <c r="V657" s="24">
        <v>12</v>
      </c>
      <c r="W657" s="24">
        <v>15</v>
      </c>
      <c r="X657" s="24">
        <v>15</v>
      </c>
      <c r="Y657" s="24">
        <v>15</v>
      </c>
      <c r="Z657" s="24">
        <v>15</v>
      </c>
      <c r="AA657" t="s">
        <v>145</v>
      </c>
    </row>
    <row r="658" spans="1:27" x14ac:dyDescent="0.25">
      <c r="A658" s="23" t="s">
        <v>104</v>
      </c>
      <c r="B658" s="24">
        <v>0</v>
      </c>
      <c r="C658" s="24">
        <v>0</v>
      </c>
      <c r="D658" s="24">
        <v>0</v>
      </c>
      <c r="E658" s="24">
        <v>0</v>
      </c>
      <c r="F658" s="24">
        <v>0</v>
      </c>
      <c r="G658" s="24">
        <v>0</v>
      </c>
      <c r="H658" s="24">
        <v>0</v>
      </c>
      <c r="I658" s="24">
        <v>0</v>
      </c>
      <c r="J658" s="24">
        <v>0</v>
      </c>
      <c r="K658" s="24">
        <v>0</v>
      </c>
      <c r="L658" s="24">
        <v>0</v>
      </c>
      <c r="M658" s="24">
        <v>0</v>
      </c>
      <c r="N658" s="24">
        <v>0</v>
      </c>
      <c r="O658" s="24">
        <v>0</v>
      </c>
      <c r="P658" s="24">
        <v>0</v>
      </c>
      <c r="Q658" s="24">
        <v>0</v>
      </c>
      <c r="R658" s="24">
        <v>0</v>
      </c>
      <c r="S658" s="24">
        <v>0</v>
      </c>
      <c r="T658" s="24">
        <v>0</v>
      </c>
      <c r="U658" s="24">
        <v>0</v>
      </c>
      <c r="V658" s="24">
        <v>0</v>
      </c>
      <c r="W658" s="24">
        <v>0</v>
      </c>
      <c r="X658" s="24">
        <v>0</v>
      </c>
      <c r="Y658" s="24">
        <v>0</v>
      </c>
      <c r="Z658" s="24">
        <v>1</v>
      </c>
      <c r="AA658" t="s">
        <v>145</v>
      </c>
    </row>
    <row r="659" spans="1:27" x14ac:dyDescent="0.25">
      <c r="A659" s="23" t="s">
        <v>105</v>
      </c>
      <c r="B659" s="24">
        <v>0</v>
      </c>
      <c r="C659" s="24">
        <v>0</v>
      </c>
      <c r="D659" s="24">
        <v>0</v>
      </c>
      <c r="E659" s="24">
        <v>0</v>
      </c>
      <c r="F659" s="24">
        <v>0</v>
      </c>
      <c r="G659" s="24">
        <v>0</v>
      </c>
      <c r="H659" s="24">
        <v>0</v>
      </c>
      <c r="I659" s="24">
        <v>0</v>
      </c>
      <c r="J659" s="24">
        <v>0</v>
      </c>
      <c r="K659" s="24">
        <v>0</v>
      </c>
      <c r="L659" s="24">
        <v>0</v>
      </c>
      <c r="M659" s="24">
        <v>0</v>
      </c>
      <c r="N659" s="24">
        <v>0</v>
      </c>
      <c r="O659" s="24">
        <v>2</v>
      </c>
      <c r="P659" s="24">
        <v>2</v>
      </c>
      <c r="Q659" s="24">
        <v>2</v>
      </c>
      <c r="R659" s="24">
        <v>2</v>
      </c>
      <c r="S659" s="24">
        <v>2</v>
      </c>
      <c r="T659" s="24">
        <v>2</v>
      </c>
      <c r="U659" s="24">
        <v>2</v>
      </c>
      <c r="V659" s="24">
        <v>2</v>
      </c>
      <c r="W659" s="24">
        <v>4</v>
      </c>
      <c r="X659" s="24">
        <v>2</v>
      </c>
      <c r="Y659" s="24">
        <v>2</v>
      </c>
      <c r="Z659" s="24">
        <v>2</v>
      </c>
      <c r="AA659" t="s">
        <v>145</v>
      </c>
    </row>
    <row r="660" spans="1:27" x14ac:dyDescent="0.25">
      <c r="A660" s="23" t="s">
        <v>106</v>
      </c>
      <c r="B660" s="24">
        <v>0</v>
      </c>
      <c r="C660" s="24">
        <v>0</v>
      </c>
      <c r="D660" s="24">
        <v>0</v>
      </c>
      <c r="E660" s="24">
        <v>0</v>
      </c>
      <c r="F660" s="24">
        <v>0</v>
      </c>
      <c r="G660" s="24">
        <v>0</v>
      </c>
      <c r="H660" s="24">
        <v>0</v>
      </c>
      <c r="I660" s="24">
        <v>0</v>
      </c>
      <c r="J660" s="24">
        <v>0</v>
      </c>
      <c r="K660" s="24">
        <v>0</v>
      </c>
      <c r="L660" s="24">
        <v>0</v>
      </c>
      <c r="M660" s="24">
        <v>0</v>
      </c>
      <c r="N660" s="24">
        <v>0</v>
      </c>
      <c r="O660" s="24">
        <v>0</v>
      </c>
      <c r="P660" s="24">
        <v>0</v>
      </c>
      <c r="Q660" s="24">
        <v>0</v>
      </c>
      <c r="R660" s="24">
        <v>0</v>
      </c>
      <c r="S660" s="24">
        <v>2</v>
      </c>
      <c r="T660" s="24">
        <v>2</v>
      </c>
      <c r="U660" s="24">
        <v>2</v>
      </c>
      <c r="V660" s="24">
        <v>2</v>
      </c>
      <c r="W660" s="24">
        <v>2</v>
      </c>
      <c r="X660" s="24">
        <v>2</v>
      </c>
      <c r="Y660" s="24">
        <v>3</v>
      </c>
      <c r="Z660" s="24">
        <v>11</v>
      </c>
      <c r="AA660" t="s">
        <v>145</v>
      </c>
    </row>
    <row r="661" spans="1:27" x14ac:dyDescent="0.25">
      <c r="A661" s="23" t="s">
        <v>107</v>
      </c>
      <c r="B661" s="24">
        <v>0</v>
      </c>
      <c r="C661" s="24">
        <v>0</v>
      </c>
      <c r="D661" s="24">
        <v>0</v>
      </c>
      <c r="E661" s="24">
        <v>0</v>
      </c>
      <c r="F661" s="24">
        <v>0</v>
      </c>
      <c r="G661" s="24">
        <v>0</v>
      </c>
      <c r="H661" s="24">
        <v>0</v>
      </c>
      <c r="I661" s="24">
        <v>0</v>
      </c>
      <c r="J661" s="24">
        <v>0</v>
      </c>
      <c r="K661" s="24">
        <v>0</v>
      </c>
      <c r="L661" s="24">
        <v>0</v>
      </c>
      <c r="M661" s="24">
        <v>0</v>
      </c>
      <c r="N661" s="24">
        <v>0</v>
      </c>
      <c r="O661" s="24">
        <v>0</v>
      </c>
      <c r="P661" s="24">
        <v>0</v>
      </c>
      <c r="Q661" s="24">
        <v>0</v>
      </c>
      <c r="R661" s="24">
        <v>0</v>
      </c>
      <c r="S661" s="24">
        <v>0</v>
      </c>
      <c r="T661" s="24">
        <v>0</v>
      </c>
      <c r="U661" s="24">
        <v>0</v>
      </c>
      <c r="V661" s="24">
        <v>0</v>
      </c>
      <c r="W661" s="24">
        <v>0</v>
      </c>
      <c r="X661" s="24">
        <v>0</v>
      </c>
      <c r="Y661" s="24">
        <v>0</v>
      </c>
      <c r="Z661" s="24">
        <v>0</v>
      </c>
      <c r="AA661" t="s">
        <v>145</v>
      </c>
    </row>
    <row r="662" spans="1:27" x14ac:dyDescent="0.25">
      <c r="A662" s="23" t="s">
        <v>108</v>
      </c>
      <c r="B662" s="24">
        <v>0</v>
      </c>
      <c r="C662" s="24">
        <v>0</v>
      </c>
      <c r="D662" s="24">
        <v>0</v>
      </c>
      <c r="E662" s="24">
        <v>0</v>
      </c>
      <c r="F662" s="24">
        <v>0</v>
      </c>
      <c r="G662" s="24">
        <v>0</v>
      </c>
      <c r="H662" s="24">
        <v>0</v>
      </c>
      <c r="I662" s="24">
        <v>0</v>
      </c>
      <c r="J662" s="24">
        <v>0</v>
      </c>
      <c r="K662" s="24">
        <v>0</v>
      </c>
      <c r="L662" s="24">
        <v>0</v>
      </c>
      <c r="M662" s="24">
        <v>0</v>
      </c>
      <c r="N662" s="24">
        <v>0</v>
      </c>
      <c r="O662" s="24">
        <v>0</v>
      </c>
      <c r="P662" s="24">
        <v>0</v>
      </c>
      <c r="Q662" s="24">
        <v>120</v>
      </c>
      <c r="R662" s="24">
        <v>93</v>
      </c>
      <c r="S662" s="24">
        <v>200</v>
      </c>
      <c r="T662" s="24">
        <v>89</v>
      </c>
      <c r="U662" s="24">
        <v>100</v>
      </c>
      <c r="V662" s="24">
        <v>100</v>
      </c>
      <c r="W662" s="24">
        <v>81</v>
      </c>
      <c r="X662" s="24">
        <v>191</v>
      </c>
      <c r="Y662" s="24">
        <v>209</v>
      </c>
      <c r="Z662" s="24">
        <v>190</v>
      </c>
      <c r="AA662" t="s">
        <v>145</v>
      </c>
    </row>
    <row r="663" spans="1:27" x14ac:dyDescent="0.25">
      <c r="A663" s="23" t="s">
        <v>109</v>
      </c>
      <c r="B663" s="24">
        <v>0</v>
      </c>
      <c r="C663" s="24">
        <v>0</v>
      </c>
      <c r="D663" s="24">
        <v>0</v>
      </c>
      <c r="E663" s="24">
        <v>0</v>
      </c>
      <c r="F663" s="24">
        <v>0</v>
      </c>
      <c r="G663" s="24">
        <v>0</v>
      </c>
      <c r="H663" s="24">
        <v>0</v>
      </c>
      <c r="I663" s="24">
        <v>0</v>
      </c>
      <c r="J663" s="24">
        <v>0</v>
      </c>
      <c r="K663" s="24">
        <v>0</v>
      </c>
      <c r="L663" s="24">
        <v>0</v>
      </c>
      <c r="M663" s="24">
        <v>0</v>
      </c>
      <c r="N663" s="24">
        <v>0</v>
      </c>
      <c r="O663" s="24">
        <v>0</v>
      </c>
      <c r="P663" s="24">
        <v>0</v>
      </c>
      <c r="Q663" s="24">
        <v>0</v>
      </c>
      <c r="R663" s="24">
        <v>0</v>
      </c>
      <c r="S663" s="24">
        <v>0</v>
      </c>
      <c r="T663" s="24">
        <v>0</v>
      </c>
      <c r="U663" s="24">
        <v>0</v>
      </c>
      <c r="V663" s="24">
        <v>0</v>
      </c>
      <c r="W663" s="24">
        <v>0</v>
      </c>
      <c r="X663" s="24">
        <v>0</v>
      </c>
      <c r="Y663" s="24">
        <v>0</v>
      </c>
      <c r="Z663" s="25" t="s">
        <v>94</v>
      </c>
      <c r="AA663" t="s">
        <v>145</v>
      </c>
    </row>
    <row r="664" spans="1:27" x14ac:dyDescent="0.25">
      <c r="A664" s="23" t="s">
        <v>110</v>
      </c>
      <c r="B664" s="24">
        <v>0</v>
      </c>
      <c r="C664" s="24">
        <v>0</v>
      </c>
      <c r="D664" s="24">
        <v>0</v>
      </c>
      <c r="E664" s="24">
        <v>0</v>
      </c>
      <c r="F664" s="24">
        <v>0</v>
      </c>
      <c r="G664" s="24">
        <v>0</v>
      </c>
      <c r="H664" s="24">
        <v>0</v>
      </c>
      <c r="I664" s="24">
        <v>0</v>
      </c>
      <c r="J664" s="24">
        <v>0</v>
      </c>
      <c r="K664" s="24">
        <v>0</v>
      </c>
      <c r="L664" s="24">
        <v>0</v>
      </c>
      <c r="M664" s="24">
        <v>0</v>
      </c>
      <c r="N664" s="24">
        <v>0</v>
      </c>
      <c r="O664" s="24">
        <v>0</v>
      </c>
      <c r="P664" s="24">
        <v>0</v>
      </c>
      <c r="Q664" s="24">
        <v>0</v>
      </c>
      <c r="R664" s="24">
        <v>0</v>
      </c>
      <c r="S664" s="24">
        <v>0</v>
      </c>
      <c r="T664" s="24">
        <v>0</v>
      </c>
      <c r="U664" s="24">
        <v>0</v>
      </c>
      <c r="V664" s="24">
        <v>0</v>
      </c>
      <c r="W664" s="24">
        <v>0</v>
      </c>
      <c r="X664" s="24">
        <v>0</v>
      </c>
      <c r="Y664" s="24">
        <v>0</v>
      </c>
      <c r="Z664" s="24">
        <v>0</v>
      </c>
      <c r="AA664" t="s">
        <v>145</v>
      </c>
    </row>
    <row r="665" spans="1:27" x14ac:dyDescent="0.25">
      <c r="A665" s="23" t="s">
        <v>111</v>
      </c>
      <c r="B665" s="24">
        <v>0</v>
      </c>
      <c r="C665" s="24">
        <v>0</v>
      </c>
      <c r="D665" s="24">
        <v>0</v>
      </c>
      <c r="E665" s="24">
        <v>0</v>
      </c>
      <c r="F665" s="24">
        <v>0</v>
      </c>
      <c r="G665" s="24">
        <v>0</v>
      </c>
      <c r="H665" s="24">
        <v>0</v>
      </c>
      <c r="I665" s="24">
        <v>0</v>
      </c>
      <c r="J665" s="24">
        <v>0</v>
      </c>
      <c r="K665" s="24">
        <v>0</v>
      </c>
      <c r="L665" s="24">
        <v>0</v>
      </c>
      <c r="M665" s="24">
        <v>5</v>
      </c>
      <c r="N665" s="24">
        <v>5</v>
      </c>
      <c r="O665" s="24">
        <v>5</v>
      </c>
      <c r="P665" s="24">
        <v>5</v>
      </c>
      <c r="Q665" s="24">
        <v>5</v>
      </c>
      <c r="R665" s="24">
        <v>5</v>
      </c>
      <c r="S665" s="24">
        <v>5</v>
      </c>
      <c r="T665" s="24">
        <v>5</v>
      </c>
      <c r="U665" s="24">
        <v>5</v>
      </c>
      <c r="V665" s="24">
        <v>0</v>
      </c>
      <c r="W665" s="24">
        <v>0</v>
      </c>
      <c r="X665" s="24">
        <v>0</v>
      </c>
      <c r="Y665" s="24">
        <v>0</v>
      </c>
      <c r="Z665" s="24">
        <v>0</v>
      </c>
      <c r="AA665" t="s">
        <v>145</v>
      </c>
    </row>
    <row r="666" spans="1:27" x14ac:dyDescent="0.25">
      <c r="A666" s="23" t="s">
        <v>112</v>
      </c>
      <c r="B666" s="24">
        <v>0</v>
      </c>
      <c r="C666" s="24">
        <v>0</v>
      </c>
      <c r="D666" s="24">
        <v>0</v>
      </c>
      <c r="E666" s="24">
        <v>0</v>
      </c>
      <c r="F666" s="24">
        <v>0</v>
      </c>
      <c r="G666" s="24">
        <v>0</v>
      </c>
      <c r="H666" s="24">
        <v>0</v>
      </c>
      <c r="I666" s="24">
        <v>0</v>
      </c>
      <c r="J666" s="24">
        <v>0</v>
      </c>
      <c r="K666" s="24">
        <v>0</v>
      </c>
      <c r="L666" s="24">
        <v>0</v>
      </c>
      <c r="M666" s="24">
        <v>0</v>
      </c>
      <c r="N666" s="24">
        <v>0</v>
      </c>
      <c r="O666" s="24">
        <v>0</v>
      </c>
      <c r="P666" s="24">
        <v>0</v>
      </c>
      <c r="Q666" s="24">
        <v>0</v>
      </c>
      <c r="R666" s="24">
        <v>0</v>
      </c>
      <c r="S666" s="24">
        <v>0</v>
      </c>
      <c r="T666" s="24">
        <v>0</v>
      </c>
      <c r="U666" s="24">
        <v>0</v>
      </c>
      <c r="V666" s="24">
        <v>0</v>
      </c>
      <c r="W666" s="24">
        <v>0</v>
      </c>
      <c r="X666" s="24">
        <v>0</v>
      </c>
      <c r="Y666" s="24">
        <v>0</v>
      </c>
      <c r="Z666" s="24">
        <v>0</v>
      </c>
      <c r="AA666" t="s">
        <v>145</v>
      </c>
    </row>
    <row r="667" spans="1:27" x14ac:dyDescent="0.25">
      <c r="A667" s="23" t="s">
        <v>113</v>
      </c>
      <c r="B667" s="24">
        <v>0</v>
      </c>
      <c r="C667" s="24">
        <v>0</v>
      </c>
      <c r="D667" s="24">
        <v>0</v>
      </c>
      <c r="E667" s="24">
        <v>0</v>
      </c>
      <c r="F667" s="24">
        <v>0</v>
      </c>
      <c r="G667" s="24">
        <v>0</v>
      </c>
      <c r="H667" s="24">
        <v>0</v>
      </c>
      <c r="I667" s="24">
        <v>0</v>
      </c>
      <c r="J667" s="24">
        <v>0</v>
      </c>
      <c r="K667" s="24">
        <v>0</v>
      </c>
      <c r="L667" s="24">
        <v>0</v>
      </c>
      <c r="M667" s="24">
        <v>0</v>
      </c>
      <c r="N667" s="24">
        <v>0</v>
      </c>
      <c r="O667" s="24">
        <v>0</v>
      </c>
      <c r="P667" s="24">
        <v>0</v>
      </c>
      <c r="Q667" s="24">
        <v>0</v>
      </c>
      <c r="R667" s="24">
        <v>0</v>
      </c>
      <c r="S667" s="24">
        <v>0</v>
      </c>
      <c r="T667" s="24">
        <v>0</v>
      </c>
      <c r="U667" s="24">
        <v>0</v>
      </c>
      <c r="V667" s="24">
        <v>0</v>
      </c>
      <c r="W667" s="24">
        <v>0</v>
      </c>
      <c r="X667" s="24">
        <v>0</v>
      </c>
      <c r="Y667" s="24">
        <v>0</v>
      </c>
      <c r="Z667" s="24">
        <v>0</v>
      </c>
      <c r="AA667" t="s">
        <v>145</v>
      </c>
    </row>
    <row r="668" spans="1:27" x14ac:dyDescent="0.25">
      <c r="A668" s="23" t="s">
        <v>114</v>
      </c>
      <c r="B668" s="24">
        <v>0</v>
      </c>
      <c r="C668" s="24">
        <v>0</v>
      </c>
      <c r="D668" s="24">
        <v>0</v>
      </c>
      <c r="E668" s="24">
        <v>0</v>
      </c>
      <c r="F668" s="24">
        <v>0</v>
      </c>
      <c r="G668" s="24">
        <v>0</v>
      </c>
      <c r="H668" s="24">
        <v>0</v>
      </c>
      <c r="I668" s="24">
        <v>0</v>
      </c>
      <c r="J668" s="24">
        <v>0</v>
      </c>
      <c r="K668" s="24">
        <v>0</v>
      </c>
      <c r="L668" s="24">
        <v>0</v>
      </c>
      <c r="M668" s="24">
        <v>0</v>
      </c>
      <c r="N668" s="24">
        <v>0</v>
      </c>
      <c r="O668" s="24">
        <v>0</v>
      </c>
      <c r="P668" s="24">
        <v>0</v>
      </c>
      <c r="Q668" s="24">
        <v>0</v>
      </c>
      <c r="R668" s="24">
        <v>0</v>
      </c>
      <c r="S668" s="24">
        <v>0</v>
      </c>
      <c r="T668" s="24">
        <v>0</v>
      </c>
      <c r="U668" s="24">
        <v>0</v>
      </c>
      <c r="V668" s="24">
        <v>0</v>
      </c>
      <c r="W668" s="24">
        <v>0</v>
      </c>
      <c r="X668" s="24">
        <v>0</v>
      </c>
      <c r="Y668" s="24">
        <v>0</v>
      </c>
      <c r="Z668" s="24">
        <v>0</v>
      </c>
      <c r="AA668" t="s">
        <v>145</v>
      </c>
    </row>
    <row r="669" spans="1:27" x14ac:dyDescent="0.25">
      <c r="A669" s="23" t="s">
        <v>115</v>
      </c>
      <c r="B669" s="24">
        <v>0</v>
      </c>
      <c r="C669" s="24">
        <v>0</v>
      </c>
      <c r="D669" s="24">
        <v>0</v>
      </c>
      <c r="E669" s="24">
        <v>0</v>
      </c>
      <c r="F669" s="24">
        <v>0</v>
      </c>
      <c r="G669" s="24">
        <v>0</v>
      </c>
      <c r="H669" s="24">
        <v>0</v>
      </c>
      <c r="I669" s="24">
        <v>0</v>
      </c>
      <c r="J669" s="24">
        <v>0</v>
      </c>
      <c r="K669" s="24">
        <v>0</v>
      </c>
      <c r="L669" s="24">
        <v>0</v>
      </c>
      <c r="M669" s="24">
        <v>0</v>
      </c>
      <c r="N669" s="24">
        <v>0</v>
      </c>
      <c r="O669" s="24">
        <v>0</v>
      </c>
      <c r="P669" s="24">
        <v>0</v>
      </c>
      <c r="Q669" s="24">
        <v>0</v>
      </c>
      <c r="R669" s="24">
        <v>0</v>
      </c>
      <c r="S669" s="24">
        <v>0</v>
      </c>
      <c r="T669" s="24">
        <v>0</v>
      </c>
      <c r="U669" s="24">
        <v>0</v>
      </c>
      <c r="V669" s="24">
        <v>0</v>
      </c>
      <c r="W669" s="24">
        <v>0</v>
      </c>
      <c r="X669" s="24">
        <v>0</v>
      </c>
      <c r="Y669" s="24">
        <v>0</v>
      </c>
      <c r="Z669" s="24">
        <v>0</v>
      </c>
      <c r="AA669" t="s">
        <v>145</v>
      </c>
    </row>
    <row r="670" spans="1:27" x14ac:dyDescent="0.25">
      <c r="A670" s="23" t="s">
        <v>116</v>
      </c>
      <c r="B670" s="24">
        <v>0</v>
      </c>
      <c r="C670" s="24">
        <v>0</v>
      </c>
      <c r="D670" s="24">
        <v>0</v>
      </c>
      <c r="E670" s="24">
        <v>0</v>
      </c>
      <c r="F670" s="24">
        <v>0</v>
      </c>
      <c r="G670" s="24">
        <v>0</v>
      </c>
      <c r="H670" s="24">
        <v>0</v>
      </c>
      <c r="I670" s="24">
        <v>0</v>
      </c>
      <c r="J670" s="24">
        <v>0</v>
      </c>
      <c r="K670" s="24">
        <v>19</v>
      </c>
      <c r="L670" s="24">
        <v>19</v>
      </c>
      <c r="M670" s="24">
        <v>19</v>
      </c>
      <c r="N670" s="24">
        <v>19</v>
      </c>
      <c r="O670" s="24">
        <v>19</v>
      </c>
      <c r="P670" s="24">
        <v>19</v>
      </c>
      <c r="Q670" s="24">
        <v>27</v>
      </c>
      <c r="R670" s="24">
        <v>27</v>
      </c>
      <c r="S670" s="24">
        <v>27</v>
      </c>
      <c r="T670" s="24">
        <v>27</v>
      </c>
      <c r="U670" s="24">
        <v>27</v>
      </c>
      <c r="V670" s="24">
        <v>27</v>
      </c>
      <c r="W670" s="24">
        <v>27</v>
      </c>
      <c r="X670" s="24">
        <v>27</v>
      </c>
      <c r="Y670" s="24">
        <v>27</v>
      </c>
      <c r="Z670" s="24">
        <v>27</v>
      </c>
      <c r="AA670" t="s">
        <v>145</v>
      </c>
    </row>
    <row r="671" spans="1:27" x14ac:dyDescent="0.25">
      <c r="A671" s="23" t="s">
        <v>117</v>
      </c>
      <c r="B671" s="24">
        <v>0</v>
      </c>
      <c r="C671" s="24">
        <v>0</v>
      </c>
      <c r="D671" s="24">
        <v>0</v>
      </c>
      <c r="E671" s="24">
        <v>0</v>
      </c>
      <c r="F671" s="24">
        <v>0</v>
      </c>
      <c r="G671" s="24">
        <v>0</v>
      </c>
      <c r="H671" s="24">
        <v>0</v>
      </c>
      <c r="I671" s="24">
        <v>0</v>
      </c>
      <c r="J671" s="24">
        <v>0</v>
      </c>
      <c r="K671" s="24">
        <v>0</v>
      </c>
      <c r="L671" s="24">
        <v>0</v>
      </c>
      <c r="M671" s="24">
        <v>0</v>
      </c>
      <c r="N671" s="24">
        <v>0</v>
      </c>
      <c r="O671" s="24">
        <v>0</v>
      </c>
      <c r="P671" s="24">
        <v>0</v>
      </c>
      <c r="Q671" s="24">
        <v>0</v>
      </c>
      <c r="R671" s="24">
        <v>0</v>
      </c>
      <c r="S671" s="24">
        <v>0</v>
      </c>
      <c r="T671" s="24">
        <v>0</v>
      </c>
      <c r="U671" s="24">
        <v>0</v>
      </c>
      <c r="V671" s="24">
        <v>0</v>
      </c>
      <c r="W671" s="24">
        <v>0</v>
      </c>
      <c r="X671" s="24">
        <v>0</v>
      </c>
      <c r="Y671" s="24">
        <v>0</v>
      </c>
      <c r="Z671" s="24">
        <v>0</v>
      </c>
      <c r="AA671" t="s">
        <v>145</v>
      </c>
    </row>
    <row r="672" spans="1:27" x14ac:dyDescent="0.25">
      <c r="A672" s="23" t="s">
        <v>118</v>
      </c>
      <c r="B672" s="25" t="s">
        <v>94</v>
      </c>
      <c r="C672" s="25" t="s">
        <v>94</v>
      </c>
      <c r="D672" s="25" t="s">
        <v>94</v>
      </c>
      <c r="E672" s="25" t="s">
        <v>94</v>
      </c>
      <c r="F672" s="25" t="s">
        <v>94</v>
      </c>
      <c r="G672" s="25" t="s">
        <v>94</v>
      </c>
      <c r="H672" s="25" t="s">
        <v>94</v>
      </c>
      <c r="I672" s="25" t="s">
        <v>94</v>
      </c>
      <c r="J672" s="25" t="s">
        <v>94</v>
      </c>
      <c r="K672" s="25" t="s">
        <v>94</v>
      </c>
      <c r="L672" s="24">
        <v>0</v>
      </c>
      <c r="M672" s="24">
        <v>0</v>
      </c>
      <c r="N672" s="24">
        <v>0</v>
      </c>
      <c r="O672" s="24">
        <v>0</v>
      </c>
      <c r="P672" s="24">
        <v>0</v>
      </c>
      <c r="Q672" s="24">
        <v>0</v>
      </c>
      <c r="R672" s="24">
        <v>0</v>
      </c>
      <c r="S672" s="24">
        <v>0</v>
      </c>
      <c r="T672" s="24">
        <v>0</v>
      </c>
      <c r="U672" s="24">
        <v>0</v>
      </c>
      <c r="V672" s="24">
        <v>0</v>
      </c>
      <c r="W672" s="24">
        <v>0</v>
      </c>
      <c r="X672" s="24">
        <v>0</v>
      </c>
      <c r="Y672" s="24">
        <v>0</v>
      </c>
      <c r="Z672" s="24">
        <v>0</v>
      </c>
      <c r="AA672" t="s">
        <v>145</v>
      </c>
    </row>
    <row r="673" spans="1:27" x14ac:dyDescent="0.25">
      <c r="A673" s="23" t="s">
        <v>119</v>
      </c>
      <c r="B673" s="24">
        <v>0</v>
      </c>
      <c r="C673" s="24">
        <v>0</v>
      </c>
      <c r="D673" s="24">
        <v>0</v>
      </c>
      <c r="E673" s="24">
        <v>0</v>
      </c>
      <c r="F673" s="24">
        <v>0</v>
      </c>
      <c r="G673" s="24">
        <v>0</v>
      </c>
      <c r="H673" s="24">
        <v>0</v>
      </c>
      <c r="I673" s="24">
        <v>0</v>
      </c>
      <c r="J673" s="24">
        <v>0</v>
      </c>
      <c r="K673" s="24">
        <v>0</v>
      </c>
      <c r="L673" s="24">
        <v>0</v>
      </c>
      <c r="M673" s="24">
        <v>0</v>
      </c>
      <c r="N673" s="24">
        <v>0</v>
      </c>
      <c r="O673" s="24">
        <v>0</v>
      </c>
      <c r="P673" s="24">
        <v>0</v>
      </c>
      <c r="Q673" s="24">
        <v>0</v>
      </c>
      <c r="R673" s="24">
        <v>0</v>
      </c>
      <c r="S673" s="24">
        <v>0</v>
      </c>
      <c r="T673" s="24">
        <v>0</v>
      </c>
      <c r="U673" s="24">
        <v>0</v>
      </c>
      <c r="V673" s="24">
        <v>0</v>
      </c>
      <c r="W673" s="24">
        <v>0</v>
      </c>
      <c r="X673" s="24">
        <v>0</v>
      </c>
      <c r="Y673" s="24">
        <v>0</v>
      </c>
      <c r="Z673" s="24">
        <v>0</v>
      </c>
      <c r="AA673" t="s">
        <v>145</v>
      </c>
    </row>
    <row r="674" spans="1:27" x14ac:dyDescent="0.25">
      <c r="A674" s="23" t="s">
        <v>120</v>
      </c>
      <c r="B674" s="24">
        <v>0</v>
      </c>
      <c r="C674" s="24">
        <v>0</v>
      </c>
      <c r="D674" s="24">
        <v>0</v>
      </c>
      <c r="E674" s="24">
        <v>0</v>
      </c>
      <c r="F674" s="24">
        <v>0</v>
      </c>
      <c r="G674" s="24">
        <v>0</v>
      </c>
      <c r="H674" s="24">
        <v>0</v>
      </c>
      <c r="I674" s="24">
        <v>0</v>
      </c>
      <c r="J674" s="24">
        <v>0</v>
      </c>
      <c r="K674" s="24">
        <v>0</v>
      </c>
      <c r="L674" s="24">
        <v>0</v>
      </c>
      <c r="M674" s="24">
        <v>0</v>
      </c>
      <c r="N674" s="24">
        <v>0</v>
      </c>
      <c r="O674" s="24">
        <v>0</v>
      </c>
      <c r="P674" s="24">
        <v>0</v>
      </c>
      <c r="Q674" s="24">
        <v>0</v>
      </c>
      <c r="R674" s="24">
        <v>0</v>
      </c>
      <c r="S674" s="24">
        <v>0</v>
      </c>
      <c r="T674" s="24">
        <v>0</v>
      </c>
      <c r="U674" s="24">
        <v>0</v>
      </c>
      <c r="V674" s="24">
        <v>0</v>
      </c>
      <c r="W674" s="24">
        <v>0</v>
      </c>
      <c r="X674" s="24">
        <v>0</v>
      </c>
      <c r="Y674" s="24">
        <v>0</v>
      </c>
      <c r="Z674" s="24">
        <v>0</v>
      </c>
      <c r="AA674" t="s">
        <v>145</v>
      </c>
    </row>
    <row r="676" spans="1:27" x14ac:dyDescent="0.25">
      <c r="A676" s="21"/>
    </row>
    <row r="677" spans="1:27" x14ac:dyDescent="0.25">
      <c r="A677" s="21"/>
      <c r="B677" s="21"/>
    </row>
    <row r="679" spans="1:27" x14ac:dyDescent="0.25">
      <c r="A679" s="21"/>
      <c r="B679" s="21"/>
    </row>
    <row r="680" spans="1:27" x14ac:dyDescent="0.25">
      <c r="A680" s="21"/>
      <c r="B680" s="21"/>
    </row>
    <row r="681" spans="1:27" x14ac:dyDescent="0.25">
      <c r="A681" s="21"/>
      <c r="B681" s="21"/>
    </row>
    <row r="683" spans="1:27" x14ac:dyDescent="0.25">
      <c r="A683" s="28" t="s">
        <v>60</v>
      </c>
      <c r="B683" s="28" t="s">
        <v>61</v>
      </c>
      <c r="C683" s="28" t="s">
        <v>62</v>
      </c>
      <c r="D683" s="28" t="s">
        <v>63</v>
      </c>
      <c r="E683" s="28" t="s">
        <v>64</v>
      </c>
      <c r="F683" s="28" t="s">
        <v>65</v>
      </c>
      <c r="G683" s="28" t="s">
        <v>66</v>
      </c>
      <c r="H683" s="28" t="s">
        <v>67</v>
      </c>
      <c r="I683" s="28" t="s">
        <v>68</v>
      </c>
      <c r="J683" s="28" t="s">
        <v>69</v>
      </c>
      <c r="K683" s="28" t="s">
        <v>70</v>
      </c>
      <c r="L683" s="28" t="s">
        <v>0</v>
      </c>
      <c r="M683" s="28" t="s">
        <v>3</v>
      </c>
      <c r="N683" s="28" t="s">
        <v>71</v>
      </c>
      <c r="O683" s="28" t="s">
        <v>72</v>
      </c>
      <c r="P683" s="28" t="s">
        <v>4</v>
      </c>
      <c r="Q683" s="28" t="s">
        <v>73</v>
      </c>
      <c r="R683" s="28" t="s">
        <v>5</v>
      </c>
      <c r="S683" s="28" t="s">
        <v>74</v>
      </c>
      <c r="T683" s="28" t="s">
        <v>6</v>
      </c>
      <c r="U683" s="28" t="s">
        <v>75</v>
      </c>
      <c r="V683" s="28" t="s">
        <v>76</v>
      </c>
      <c r="W683" s="28" t="s">
        <v>77</v>
      </c>
      <c r="X683" s="28" t="s">
        <v>78</v>
      </c>
      <c r="Y683" s="28" t="s">
        <v>79</v>
      </c>
      <c r="Z683" s="28" t="s">
        <v>80</v>
      </c>
    </row>
    <row r="684" spans="1:27" x14ac:dyDescent="0.25">
      <c r="A684" s="28" t="s">
        <v>81</v>
      </c>
      <c r="B684" s="24">
        <f>IFERROR(B12-B252-B300-B348,"")</f>
        <v>5923</v>
      </c>
      <c r="C684" s="24">
        <f t="shared" ref="C684:Z695" si="0">IFERROR(C12-C252-C300-C348,"")</f>
        <v>5878</v>
      </c>
      <c r="D684" s="24">
        <f t="shared" si="0"/>
        <v>5827</v>
      </c>
      <c r="E684" s="24">
        <f t="shared" si="0"/>
        <v>5866</v>
      </c>
      <c r="F684" s="24">
        <f t="shared" si="0"/>
        <v>5811</v>
      </c>
      <c r="G684" s="24">
        <f t="shared" si="0"/>
        <v>5606</v>
      </c>
      <c r="H684" s="24">
        <f t="shared" si="0"/>
        <v>5631</v>
      </c>
      <c r="I684" s="24">
        <f t="shared" si="0"/>
        <v>5601</v>
      </c>
      <c r="J684" s="24">
        <f t="shared" si="0"/>
        <v>4805</v>
      </c>
      <c r="K684" s="24">
        <f t="shared" si="0"/>
        <v>4108</v>
      </c>
      <c r="L684" s="24">
        <f t="shared" si="0"/>
        <v>3952</v>
      </c>
      <c r="M684" s="24">
        <f t="shared" si="0"/>
        <v>3757</v>
      </c>
      <c r="N684" s="24">
        <f t="shared" si="0"/>
        <v>3807</v>
      </c>
      <c r="O684" s="24">
        <f t="shared" si="0"/>
        <v>3708</v>
      </c>
      <c r="P684" s="24">
        <f t="shared" si="0"/>
        <v>3670</v>
      </c>
      <c r="Q684" s="24">
        <f t="shared" si="0"/>
        <v>3484</v>
      </c>
      <c r="R684" s="24">
        <f t="shared" si="0"/>
        <v>3452</v>
      </c>
      <c r="S684" s="24">
        <f t="shared" si="0"/>
        <v>3431</v>
      </c>
      <c r="T684" s="24">
        <f t="shared" si="0"/>
        <v>4763</v>
      </c>
      <c r="U684" s="24">
        <f t="shared" si="0"/>
        <v>4530</v>
      </c>
      <c r="V684" s="24">
        <f t="shared" si="0"/>
        <v>4574</v>
      </c>
      <c r="W684" s="24">
        <f t="shared" si="0"/>
        <v>4352</v>
      </c>
      <c r="X684" s="24">
        <f t="shared" si="0"/>
        <v>3513</v>
      </c>
      <c r="Y684" s="24">
        <f t="shared" si="0"/>
        <v>2569</v>
      </c>
      <c r="Z684" s="24">
        <f t="shared" si="0"/>
        <v>2255</v>
      </c>
      <c r="AA684" t="s">
        <v>146</v>
      </c>
    </row>
    <row r="685" spans="1:27" x14ac:dyDescent="0.25">
      <c r="A685" s="28" t="s">
        <v>82</v>
      </c>
      <c r="B685" s="24">
        <f t="shared" ref="B685:Q722" si="1">IFERROR(B13-B253-B301-B349,"")</f>
        <v>0</v>
      </c>
      <c r="C685" s="24">
        <f t="shared" si="1"/>
        <v>0</v>
      </c>
      <c r="D685" s="24">
        <f t="shared" si="1"/>
        <v>0</v>
      </c>
      <c r="E685" s="24">
        <f t="shared" si="1"/>
        <v>0</v>
      </c>
      <c r="F685" s="24">
        <f t="shared" si="1"/>
        <v>0</v>
      </c>
      <c r="G685" s="24">
        <f t="shared" si="1"/>
        <v>0</v>
      </c>
      <c r="H685" s="24">
        <f t="shared" si="1"/>
        <v>0</v>
      </c>
      <c r="I685" s="24">
        <f t="shared" si="1"/>
        <v>0</v>
      </c>
      <c r="J685" s="24">
        <f t="shared" si="1"/>
        <v>4977</v>
      </c>
      <c r="K685" s="24">
        <f t="shared" si="1"/>
        <v>5172</v>
      </c>
      <c r="L685" s="24">
        <f t="shared" si="1"/>
        <v>5128</v>
      </c>
      <c r="M685" s="24">
        <f t="shared" si="1"/>
        <v>7043</v>
      </c>
      <c r="N685" s="24">
        <f t="shared" si="1"/>
        <v>6419</v>
      </c>
      <c r="O685" s="24">
        <f t="shared" si="1"/>
        <v>6419</v>
      </c>
      <c r="P685" s="24">
        <f t="shared" si="1"/>
        <v>6419</v>
      </c>
      <c r="Q685" s="24">
        <f t="shared" si="1"/>
        <v>6419</v>
      </c>
      <c r="R685" s="24">
        <f t="shared" si="0"/>
        <v>6205</v>
      </c>
      <c r="S685" s="24">
        <f t="shared" si="0"/>
        <v>4710</v>
      </c>
      <c r="T685" s="24">
        <f t="shared" si="0"/>
        <v>4384</v>
      </c>
      <c r="U685" s="24">
        <f t="shared" si="0"/>
        <v>4227</v>
      </c>
      <c r="V685" s="24">
        <f t="shared" si="0"/>
        <v>4424</v>
      </c>
      <c r="W685" s="24">
        <f t="shared" si="0"/>
        <v>4312</v>
      </c>
      <c r="X685" s="24">
        <f t="shared" si="0"/>
        <v>4680</v>
      </c>
      <c r="Y685" s="24">
        <f t="shared" si="0"/>
        <v>4461</v>
      </c>
      <c r="Z685" s="24">
        <f t="shared" si="0"/>
        <v>4236</v>
      </c>
      <c r="AA685" t="s">
        <v>146</v>
      </c>
    </row>
    <row r="686" spans="1:27" x14ac:dyDescent="0.25">
      <c r="A686" s="28" t="s">
        <v>83</v>
      </c>
      <c r="B686" s="24">
        <f t="shared" si="1"/>
        <v>10229</v>
      </c>
      <c r="C686" s="24">
        <f t="shared" si="0"/>
        <v>9898</v>
      </c>
      <c r="D686" s="24">
        <f t="shared" si="0"/>
        <v>9464</v>
      </c>
      <c r="E686" s="24">
        <f t="shared" si="0"/>
        <v>9357</v>
      </c>
      <c r="F686" s="24">
        <f t="shared" si="0"/>
        <v>9086</v>
      </c>
      <c r="G686" s="24">
        <f t="shared" si="0"/>
        <v>9139</v>
      </c>
      <c r="H686" s="24">
        <f t="shared" si="0"/>
        <v>9366</v>
      </c>
      <c r="I686" s="24">
        <f t="shared" si="0"/>
        <v>9435</v>
      </c>
      <c r="J686" s="24">
        <f t="shared" si="0"/>
        <v>9161</v>
      </c>
      <c r="K686" s="24">
        <f t="shared" si="0"/>
        <v>9139</v>
      </c>
      <c r="L686" s="24">
        <f t="shared" si="0"/>
        <v>8977</v>
      </c>
      <c r="M686" s="24">
        <f t="shared" si="0"/>
        <v>8807</v>
      </c>
      <c r="N686" s="24">
        <f t="shared" si="0"/>
        <v>8826</v>
      </c>
      <c r="O686" s="24">
        <f t="shared" si="0"/>
        <v>8928</v>
      </c>
      <c r="P686" s="24">
        <f t="shared" si="0"/>
        <v>8964</v>
      </c>
      <c r="Q686" s="24">
        <f t="shared" si="0"/>
        <v>8869</v>
      </c>
      <c r="R686" s="24">
        <f t="shared" si="0"/>
        <v>8866</v>
      </c>
      <c r="S686" s="24">
        <f t="shared" si="0"/>
        <v>8850</v>
      </c>
      <c r="T686" s="24">
        <f t="shared" si="0"/>
        <v>8949</v>
      </c>
      <c r="U686" s="24">
        <f t="shared" si="0"/>
        <v>9106</v>
      </c>
      <c r="V686" s="24">
        <f t="shared" si="0"/>
        <v>9531</v>
      </c>
      <c r="W686" s="24">
        <f t="shared" si="0"/>
        <v>9571</v>
      </c>
      <c r="X686" s="24">
        <f t="shared" si="0"/>
        <v>9597</v>
      </c>
      <c r="Y686" s="24">
        <f t="shared" si="0"/>
        <v>9586</v>
      </c>
      <c r="Z686" s="24">
        <f t="shared" si="0"/>
        <v>9705</v>
      </c>
      <c r="AA686" t="s">
        <v>146</v>
      </c>
    </row>
    <row r="687" spans="1:27" x14ac:dyDescent="0.25">
      <c r="A687" s="28" t="s">
        <v>84</v>
      </c>
      <c r="B687" s="24">
        <f t="shared" si="1"/>
        <v>8285</v>
      </c>
      <c r="C687" s="24">
        <f t="shared" si="0"/>
        <v>8545</v>
      </c>
      <c r="D687" s="24">
        <f t="shared" si="0"/>
        <v>8825</v>
      </c>
      <c r="E687" s="24">
        <f t="shared" si="0"/>
        <v>8911</v>
      </c>
      <c r="F687" s="24">
        <f t="shared" si="0"/>
        <v>8693</v>
      </c>
      <c r="G687" s="24">
        <f t="shared" si="0"/>
        <v>8669</v>
      </c>
      <c r="H687" s="24">
        <f t="shared" si="0"/>
        <v>8158</v>
      </c>
      <c r="I687" s="24">
        <f t="shared" si="0"/>
        <v>8354</v>
      </c>
      <c r="J687" s="24">
        <f t="shared" si="0"/>
        <v>8334</v>
      </c>
      <c r="K687" s="24">
        <f t="shared" si="0"/>
        <v>7959</v>
      </c>
      <c r="L687" s="24">
        <f t="shared" si="0"/>
        <v>7727</v>
      </c>
      <c r="M687" s="24">
        <f t="shared" si="0"/>
        <v>7197</v>
      </c>
      <c r="N687" s="24">
        <f t="shared" si="0"/>
        <v>6917</v>
      </c>
      <c r="O687" s="24">
        <f t="shared" si="0"/>
        <v>6917</v>
      </c>
      <c r="P687" s="24">
        <f t="shared" si="0"/>
        <v>6917</v>
      </c>
      <c r="Q687" s="24">
        <f t="shared" si="0"/>
        <v>6917</v>
      </c>
      <c r="R687" s="24">
        <f t="shared" si="0"/>
        <v>6823</v>
      </c>
      <c r="S687" s="24">
        <f t="shared" si="0"/>
        <v>6717</v>
      </c>
      <c r="T687" s="24">
        <f t="shared" si="0"/>
        <v>6608</v>
      </c>
      <c r="U687" s="24">
        <f t="shared" si="0"/>
        <v>6646</v>
      </c>
      <c r="V687" s="24">
        <f t="shared" si="0"/>
        <v>6371</v>
      </c>
      <c r="W687" s="24">
        <f t="shared" si="0"/>
        <v>6370</v>
      </c>
      <c r="X687" s="24">
        <f t="shared" si="0"/>
        <v>6256</v>
      </c>
      <c r="Y687" s="24">
        <f t="shared" si="0"/>
        <v>5163</v>
      </c>
      <c r="Z687" s="24">
        <f t="shared" si="0"/>
        <v>4888</v>
      </c>
      <c r="AA687" t="s">
        <v>146</v>
      </c>
    </row>
    <row r="688" spans="1:27" x14ac:dyDescent="0.25">
      <c r="A688" s="28" t="s">
        <v>85</v>
      </c>
      <c r="B688" s="24">
        <f t="shared" si="1"/>
        <v>50957</v>
      </c>
      <c r="C688" s="24">
        <f t="shared" si="0"/>
        <v>65238</v>
      </c>
      <c r="D688" s="24">
        <f t="shared" si="0"/>
        <v>63304</v>
      </c>
      <c r="E688" s="24">
        <f t="shared" si="0"/>
        <v>62481</v>
      </c>
      <c r="F688" s="24">
        <f t="shared" si="0"/>
        <v>61393</v>
      </c>
      <c r="G688" s="24">
        <f t="shared" si="0"/>
        <v>62494</v>
      </c>
      <c r="H688" s="24">
        <f t="shared" si="0"/>
        <v>62027</v>
      </c>
      <c r="I688" s="24">
        <f t="shared" si="0"/>
        <v>61943</v>
      </c>
      <c r="J688" s="24">
        <f t="shared" si="0"/>
        <v>61230</v>
      </c>
      <c r="K688" s="24">
        <f t="shared" si="0"/>
        <v>61023</v>
      </c>
      <c r="L688" s="24">
        <f t="shared" si="0"/>
        <v>62360</v>
      </c>
      <c r="M688" s="24">
        <f t="shared" si="0"/>
        <v>60767</v>
      </c>
      <c r="N688" s="24">
        <f t="shared" si="0"/>
        <v>71072</v>
      </c>
      <c r="O688" s="24">
        <f t="shared" si="0"/>
        <v>66988</v>
      </c>
      <c r="P688" s="24">
        <f t="shared" si="0"/>
        <v>69939</v>
      </c>
      <c r="Q688" s="24">
        <f t="shared" si="0"/>
        <v>68377</v>
      </c>
      <c r="R688" s="24">
        <f t="shared" si="0"/>
        <v>68717</v>
      </c>
      <c r="S688" s="24">
        <f t="shared" si="0"/>
        <v>70327</v>
      </c>
      <c r="T688" s="24">
        <f t="shared" si="0"/>
        <v>72299</v>
      </c>
      <c r="U688" s="24">
        <f t="shared" si="0"/>
        <v>73791</v>
      </c>
      <c r="V688" s="24">
        <f t="shared" si="0"/>
        <v>76351</v>
      </c>
      <c r="W688" s="24">
        <f t="shared" si="0"/>
        <v>80050</v>
      </c>
      <c r="X688" s="24">
        <f t="shared" si="0"/>
        <v>82912</v>
      </c>
      <c r="Y688" s="24">
        <f t="shared" si="0"/>
        <v>82072</v>
      </c>
      <c r="Z688" s="24">
        <f t="shared" si="0"/>
        <v>87747</v>
      </c>
      <c r="AA688" t="s">
        <v>146</v>
      </c>
    </row>
    <row r="689" spans="1:27" x14ac:dyDescent="0.25">
      <c r="A689" s="28" t="s">
        <v>86</v>
      </c>
      <c r="B689" s="24">
        <f t="shared" si="1"/>
        <v>0</v>
      </c>
      <c r="C689" s="24">
        <f t="shared" si="0"/>
        <v>0</v>
      </c>
      <c r="D689" s="24">
        <f t="shared" si="0"/>
        <v>0</v>
      </c>
      <c r="E689" s="24">
        <f t="shared" si="0"/>
        <v>0</v>
      </c>
      <c r="F689" s="24">
        <f t="shared" si="0"/>
        <v>0</v>
      </c>
      <c r="G689" s="24">
        <f t="shared" si="0"/>
        <v>0</v>
      </c>
      <c r="H689" s="24">
        <f t="shared" si="0"/>
        <v>0</v>
      </c>
      <c r="I689" s="24">
        <f t="shared" si="0"/>
        <v>0</v>
      </c>
      <c r="J689" s="24">
        <f t="shared" si="0"/>
        <v>0</v>
      </c>
      <c r="K689" s="24">
        <f t="shared" si="0"/>
        <v>2830</v>
      </c>
      <c r="L689" s="24">
        <f t="shared" si="0"/>
        <v>2767</v>
      </c>
      <c r="M689" s="24">
        <f t="shared" si="0"/>
        <v>2411</v>
      </c>
      <c r="N689" s="24">
        <f t="shared" si="0"/>
        <v>2373</v>
      </c>
      <c r="O689" s="24">
        <f t="shared" si="0"/>
        <v>2375</v>
      </c>
      <c r="P689" s="24">
        <f t="shared" si="0"/>
        <v>2646</v>
      </c>
      <c r="Q689" s="24">
        <f t="shared" si="0"/>
        <v>2483</v>
      </c>
      <c r="R689" s="24">
        <f t="shared" si="0"/>
        <v>2485</v>
      </c>
      <c r="S689" s="24">
        <f t="shared" si="0"/>
        <v>2531</v>
      </c>
      <c r="T689" s="24">
        <f t="shared" si="0"/>
        <v>2571</v>
      </c>
      <c r="U689" s="24">
        <f t="shared" si="0"/>
        <v>2525</v>
      </c>
      <c r="V689" s="24">
        <f t="shared" si="0"/>
        <v>2605</v>
      </c>
      <c r="W689" s="24">
        <f t="shared" si="0"/>
        <v>2602</v>
      </c>
      <c r="X689" s="24">
        <f t="shared" si="0"/>
        <v>2611</v>
      </c>
      <c r="Y689" s="24">
        <f t="shared" si="0"/>
        <v>2618</v>
      </c>
      <c r="Z689" s="24">
        <f t="shared" si="0"/>
        <v>2713</v>
      </c>
      <c r="AA689" t="s">
        <v>146</v>
      </c>
    </row>
    <row r="690" spans="1:27" x14ac:dyDescent="0.25">
      <c r="A690" s="28" t="s">
        <v>87</v>
      </c>
      <c r="B690" s="24">
        <f t="shared" si="1"/>
        <v>2608</v>
      </c>
      <c r="C690" s="24">
        <f t="shared" si="0"/>
        <v>2608</v>
      </c>
      <c r="D690" s="24">
        <f t="shared" si="0"/>
        <v>2720</v>
      </c>
      <c r="E690" s="24">
        <f t="shared" si="0"/>
        <v>2706</v>
      </c>
      <c r="F690" s="24">
        <f t="shared" si="0"/>
        <v>2670</v>
      </c>
      <c r="G690" s="24">
        <f t="shared" si="0"/>
        <v>2701</v>
      </c>
      <c r="H690" s="24">
        <f t="shared" si="0"/>
        <v>2820</v>
      </c>
      <c r="I690" s="24">
        <f t="shared" si="0"/>
        <v>2802</v>
      </c>
      <c r="J690" s="24">
        <f t="shared" si="0"/>
        <v>2802</v>
      </c>
      <c r="K690" s="24">
        <f t="shared" si="0"/>
        <v>2689</v>
      </c>
      <c r="L690" s="24">
        <f t="shared" si="0"/>
        <v>2807</v>
      </c>
      <c r="M690" s="24">
        <f t="shared" si="0"/>
        <v>2807</v>
      </c>
      <c r="N690" s="24">
        <f t="shared" si="0"/>
        <v>2771</v>
      </c>
      <c r="O690" s="24">
        <f t="shared" si="0"/>
        <v>2795</v>
      </c>
      <c r="P690" s="24">
        <f t="shared" si="0"/>
        <v>2702</v>
      </c>
      <c r="Q690" s="24">
        <f t="shared" si="0"/>
        <v>2744</v>
      </c>
      <c r="R690" s="24">
        <f t="shared" si="0"/>
        <v>2733</v>
      </c>
      <c r="S690" s="24">
        <f t="shared" si="0"/>
        <v>2723</v>
      </c>
      <c r="T690" s="24">
        <f t="shared" si="0"/>
        <v>2491</v>
      </c>
      <c r="U690" s="24">
        <f t="shared" si="0"/>
        <v>2476</v>
      </c>
      <c r="V690" s="24">
        <f t="shared" si="0"/>
        <v>2257</v>
      </c>
      <c r="W690" s="24">
        <f t="shared" si="0"/>
        <v>2257</v>
      </c>
      <c r="X690" s="24">
        <f t="shared" si="0"/>
        <v>2272</v>
      </c>
      <c r="Y690" s="24">
        <f t="shared" si="0"/>
        <v>2279</v>
      </c>
      <c r="Z690" s="24">
        <f t="shared" si="0"/>
        <v>2279</v>
      </c>
      <c r="AA690" t="s">
        <v>146</v>
      </c>
    </row>
    <row r="691" spans="1:27" x14ac:dyDescent="0.25">
      <c r="A691" s="28" t="s">
        <v>88</v>
      </c>
      <c r="B691" s="24">
        <f t="shared" si="1"/>
        <v>5314</v>
      </c>
      <c r="C691" s="24">
        <f t="shared" si="0"/>
        <v>5585</v>
      </c>
      <c r="D691" s="24">
        <f t="shared" si="0"/>
        <v>5529</v>
      </c>
      <c r="E691" s="24">
        <f t="shared" si="0"/>
        <v>5471</v>
      </c>
      <c r="F691" s="24">
        <f t="shared" si="0"/>
        <v>5423</v>
      </c>
      <c r="G691" s="24">
        <f t="shared" si="0"/>
        <v>5484</v>
      </c>
      <c r="H691" s="24">
        <f t="shared" si="0"/>
        <v>5485</v>
      </c>
      <c r="I691" s="24">
        <f t="shared" si="0"/>
        <v>5638</v>
      </c>
      <c r="J691" s="24">
        <f t="shared" si="0"/>
        <v>5877</v>
      </c>
      <c r="K691" s="24">
        <f t="shared" si="0"/>
        <v>5830</v>
      </c>
      <c r="L691" s="24">
        <f t="shared" si="0"/>
        <v>5682</v>
      </c>
      <c r="M691" s="24">
        <f t="shared" si="0"/>
        <v>5728</v>
      </c>
      <c r="N691" s="24">
        <f t="shared" si="0"/>
        <v>5728</v>
      </c>
      <c r="O691" s="24">
        <f t="shared" si="0"/>
        <v>6004</v>
      </c>
      <c r="P691" s="24">
        <f t="shared" si="0"/>
        <v>5999</v>
      </c>
      <c r="Q691" s="24">
        <f t="shared" si="0"/>
        <v>5999</v>
      </c>
      <c r="R691" s="24">
        <f t="shared" si="0"/>
        <v>5999</v>
      </c>
      <c r="S691" s="24">
        <f t="shared" si="0"/>
        <v>6045</v>
      </c>
      <c r="T691" s="24">
        <f t="shared" si="0"/>
        <v>5998</v>
      </c>
      <c r="U691" s="24">
        <f t="shared" si="0"/>
        <v>6064</v>
      </c>
      <c r="V691" s="24">
        <f t="shared" si="0"/>
        <v>6049</v>
      </c>
      <c r="W691" s="24">
        <f t="shared" si="0"/>
        <v>6049</v>
      </c>
      <c r="X691" s="24">
        <f t="shared" si="0"/>
        <v>5812</v>
      </c>
      <c r="Y691" s="24">
        <f t="shared" si="0"/>
        <v>5812</v>
      </c>
      <c r="Z691" s="24">
        <f t="shared" si="0"/>
        <v>5522</v>
      </c>
      <c r="AA691" t="s">
        <v>146</v>
      </c>
    </row>
    <row r="692" spans="1:27" x14ac:dyDescent="0.25">
      <c r="A692" s="28" t="s">
        <v>89</v>
      </c>
      <c r="B692" s="24">
        <f t="shared" si="1"/>
        <v>18430</v>
      </c>
      <c r="C692" s="24">
        <f t="shared" si="0"/>
        <v>18511</v>
      </c>
      <c r="D692" s="24">
        <f t="shared" si="0"/>
        <v>18596</v>
      </c>
      <c r="E692" s="24">
        <f t="shared" si="0"/>
        <v>18626</v>
      </c>
      <c r="F692" s="24">
        <f t="shared" si="0"/>
        <v>18526</v>
      </c>
      <c r="G692" s="24">
        <f t="shared" si="0"/>
        <v>18872</v>
      </c>
      <c r="H692" s="24">
        <f t="shared" si="0"/>
        <v>19100</v>
      </c>
      <c r="I692" s="24">
        <f t="shared" si="0"/>
        <v>19659</v>
      </c>
      <c r="J692" s="24">
        <f t="shared" si="0"/>
        <v>19659</v>
      </c>
      <c r="K692" s="24">
        <f t="shared" si="0"/>
        <v>19673</v>
      </c>
      <c r="L692" s="24">
        <f t="shared" si="0"/>
        <v>20233</v>
      </c>
      <c r="M692" s="24">
        <f t="shared" si="0"/>
        <v>20536</v>
      </c>
      <c r="N692" s="24">
        <f t="shared" si="0"/>
        <v>20109</v>
      </c>
      <c r="O692" s="24">
        <f t="shared" si="0"/>
        <v>30829</v>
      </c>
      <c r="P692" s="24">
        <f t="shared" si="0"/>
        <v>35477</v>
      </c>
      <c r="Q692" s="24">
        <f t="shared" si="0"/>
        <v>40799</v>
      </c>
      <c r="R692" s="24">
        <f t="shared" si="0"/>
        <v>43659</v>
      </c>
      <c r="S692" s="24">
        <f t="shared" si="0"/>
        <v>47412</v>
      </c>
      <c r="T692" s="24">
        <f t="shared" si="0"/>
        <v>47832</v>
      </c>
      <c r="U692" s="24">
        <f t="shared" si="0"/>
        <v>47760</v>
      </c>
      <c r="V692" s="24">
        <f t="shared" si="0"/>
        <v>50457</v>
      </c>
      <c r="W692" s="24">
        <f t="shared" si="0"/>
        <v>49786</v>
      </c>
      <c r="X692" s="24">
        <f t="shared" si="0"/>
        <v>49736</v>
      </c>
      <c r="Y692" s="24">
        <f t="shared" si="0"/>
        <v>49786</v>
      </c>
      <c r="Z692" s="24">
        <f t="shared" si="0"/>
        <v>49786</v>
      </c>
      <c r="AA692" t="s">
        <v>146</v>
      </c>
    </row>
    <row r="693" spans="1:27" x14ac:dyDescent="0.25">
      <c r="A693" s="28" t="s">
        <v>90</v>
      </c>
      <c r="B693" s="24">
        <f t="shared" si="1"/>
        <v>15287</v>
      </c>
      <c r="C693" s="24">
        <f t="shared" si="0"/>
        <v>15280</v>
      </c>
      <c r="D693" s="24">
        <f t="shared" si="0"/>
        <v>15225</v>
      </c>
      <c r="E693" s="24">
        <f t="shared" si="0"/>
        <v>16169</v>
      </c>
      <c r="F693" s="24">
        <f t="shared" si="0"/>
        <v>16094</v>
      </c>
      <c r="G693" s="24">
        <f t="shared" si="0"/>
        <v>16480</v>
      </c>
      <c r="H693" s="24">
        <f t="shared" si="0"/>
        <v>16480</v>
      </c>
      <c r="I693" s="24">
        <f t="shared" si="0"/>
        <v>16480</v>
      </c>
      <c r="J693" s="24">
        <f t="shared" si="0"/>
        <v>15980</v>
      </c>
      <c r="K693" s="24">
        <f t="shared" si="0"/>
        <v>19696</v>
      </c>
      <c r="L693" s="24">
        <f t="shared" si="0"/>
        <v>20923</v>
      </c>
      <c r="M693" s="24">
        <f t="shared" si="0"/>
        <v>21811</v>
      </c>
      <c r="N693" s="24">
        <f t="shared" si="0"/>
        <v>22282</v>
      </c>
      <c r="O693" s="24">
        <f t="shared" si="0"/>
        <v>22132</v>
      </c>
      <c r="P693" s="24">
        <f t="shared" si="0"/>
        <v>22551</v>
      </c>
      <c r="Q693" s="24">
        <f t="shared" si="0"/>
        <v>20014</v>
      </c>
      <c r="R693" s="24">
        <f t="shared" si="0"/>
        <v>19280</v>
      </c>
      <c r="S693" s="24">
        <f t="shared" si="0"/>
        <v>19280</v>
      </c>
      <c r="T693" s="24">
        <f t="shared" si="0"/>
        <v>19256</v>
      </c>
      <c r="U693" s="24">
        <f t="shared" si="0"/>
        <v>20606</v>
      </c>
      <c r="V693" s="24">
        <f t="shared" si="0"/>
        <v>23179</v>
      </c>
      <c r="W693" s="24">
        <f t="shared" si="0"/>
        <v>23654</v>
      </c>
      <c r="X693" s="24">
        <f t="shared" si="0"/>
        <v>23491</v>
      </c>
      <c r="Y693" s="24">
        <f t="shared" si="0"/>
        <v>22162</v>
      </c>
      <c r="Z693" s="24">
        <f t="shared" si="0"/>
        <v>21655</v>
      </c>
      <c r="AA693" t="s">
        <v>146</v>
      </c>
    </row>
    <row r="694" spans="1:27" x14ac:dyDescent="0.25">
      <c r="A694" s="28" t="s">
        <v>91</v>
      </c>
      <c r="B694" s="24">
        <f t="shared" si="1"/>
        <v>0</v>
      </c>
      <c r="C694" s="24">
        <f t="shared" si="0"/>
        <v>0</v>
      </c>
      <c r="D694" s="24">
        <f t="shared" si="0"/>
        <v>0</v>
      </c>
      <c r="E694" s="24">
        <f t="shared" si="0"/>
        <v>0</v>
      </c>
      <c r="F694" s="24">
        <f t="shared" si="0"/>
        <v>0</v>
      </c>
      <c r="G694" s="24">
        <f t="shared" si="0"/>
        <v>0</v>
      </c>
      <c r="H694" s="24">
        <f t="shared" si="0"/>
        <v>0</v>
      </c>
      <c r="I694" s="24">
        <f t="shared" si="0"/>
        <v>0</v>
      </c>
      <c r="J694" s="24">
        <f t="shared" si="0"/>
        <v>0</v>
      </c>
      <c r="K694" s="24">
        <f t="shared" si="0"/>
        <v>0</v>
      </c>
      <c r="L694" s="24">
        <f t="shared" si="0"/>
        <v>0</v>
      </c>
      <c r="M694" s="24">
        <f t="shared" si="0"/>
        <v>0</v>
      </c>
      <c r="N694" s="24">
        <f t="shared" si="0"/>
        <v>0</v>
      </c>
      <c r="O694" s="24">
        <f t="shared" si="0"/>
        <v>0</v>
      </c>
      <c r="P694" s="24">
        <f t="shared" si="0"/>
        <v>0</v>
      </c>
      <c r="Q694" s="24">
        <f t="shared" si="0"/>
        <v>1222</v>
      </c>
      <c r="R694" s="24">
        <f t="shared" si="0"/>
        <v>1222</v>
      </c>
      <c r="S694" s="24">
        <f t="shared" si="0"/>
        <v>1232</v>
      </c>
      <c r="T694" s="24">
        <f t="shared" si="0"/>
        <v>1232</v>
      </c>
      <c r="U694" s="24">
        <f t="shared" si="0"/>
        <v>1312</v>
      </c>
      <c r="V694" s="24">
        <f t="shared" si="0"/>
        <v>1312</v>
      </c>
      <c r="W694" s="24">
        <f t="shared" si="0"/>
        <v>1206</v>
      </c>
      <c r="X694" s="24">
        <f t="shared" si="0"/>
        <v>1207</v>
      </c>
      <c r="Y694" s="24">
        <f t="shared" si="0"/>
        <v>1206</v>
      </c>
      <c r="Z694" s="24">
        <f t="shared" si="0"/>
        <v>1206</v>
      </c>
      <c r="AA694" t="s">
        <v>146</v>
      </c>
    </row>
    <row r="695" spans="1:27" x14ac:dyDescent="0.25">
      <c r="A695" s="28" t="s">
        <v>92</v>
      </c>
      <c r="B695" s="24">
        <f t="shared" si="1"/>
        <v>29548</v>
      </c>
      <c r="C695" s="24">
        <f t="shared" si="0"/>
        <v>30481</v>
      </c>
      <c r="D695" s="24">
        <f t="shared" si="0"/>
        <v>32392</v>
      </c>
      <c r="E695" s="24">
        <f t="shared" si="0"/>
        <v>33256</v>
      </c>
      <c r="F695" s="24">
        <f t="shared" si="0"/>
        <v>33281</v>
      </c>
      <c r="G695" s="24">
        <f t="shared" si="0"/>
        <v>34033</v>
      </c>
      <c r="H695" s="24">
        <f t="shared" si="0"/>
        <v>34678</v>
      </c>
      <c r="I695" s="24">
        <f t="shared" ref="C695:Z705" si="2">IFERROR(I23-I263-I311-I359,"")</f>
        <v>35416</v>
      </c>
      <c r="J695" s="24">
        <f t="shared" si="2"/>
        <v>36124</v>
      </c>
      <c r="K695" s="24">
        <f t="shared" si="2"/>
        <v>36105</v>
      </c>
      <c r="L695" s="24">
        <f t="shared" si="2"/>
        <v>40048</v>
      </c>
      <c r="M695" s="24">
        <f t="shared" si="2"/>
        <v>39111</v>
      </c>
      <c r="N695" s="24">
        <f t="shared" si="2"/>
        <v>38126</v>
      </c>
      <c r="O695" s="24">
        <f t="shared" si="2"/>
        <v>36754</v>
      </c>
      <c r="P695" s="24">
        <f t="shared" si="2"/>
        <v>31742</v>
      </c>
      <c r="Q695" s="24">
        <f t="shared" si="2"/>
        <v>29305</v>
      </c>
      <c r="R695" s="24">
        <f t="shared" si="2"/>
        <v>28799</v>
      </c>
      <c r="S695" s="24">
        <f t="shared" si="2"/>
        <v>27854</v>
      </c>
      <c r="T695" s="24">
        <f t="shared" si="2"/>
        <v>27374</v>
      </c>
      <c r="U695" s="24">
        <f t="shared" si="2"/>
        <v>25973</v>
      </c>
      <c r="V695" s="24">
        <f t="shared" si="2"/>
        <v>25772</v>
      </c>
      <c r="W695" s="24">
        <f t="shared" si="2"/>
        <v>25612</v>
      </c>
      <c r="X695" s="24">
        <f t="shared" si="2"/>
        <v>25903</v>
      </c>
      <c r="Y695" s="24">
        <f t="shared" si="2"/>
        <v>25422</v>
      </c>
      <c r="Z695" s="24">
        <f t="shared" si="2"/>
        <v>22620</v>
      </c>
      <c r="AA695" t="s">
        <v>146</v>
      </c>
    </row>
    <row r="696" spans="1:27" x14ac:dyDescent="0.25">
      <c r="A696" s="28" t="s">
        <v>93</v>
      </c>
      <c r="B696" s="24" t="str">
        <f t="shared" si="1"/>
        <v/>
      </c>
      <c r="C696" s="24" t="str">
        <f t="shared" si="2"/>
        <v/>
      </c>
      <c r="D696" s="24" t="str">
        <f t="shared" si="2"/>
        <v/>
      </c>
      <c r="E696" s="24" t="str">
        <f t="shared" si="2"/>
        <v/>
      </c>
      <c r="F696" s="24" t="str">
        <f t="shared" si="2"/>
        <v/>
      </c>
      <c r="G696" s="24">
        <f t="shared" si="2"/>
        <v>540</v>
      </c>
      <c r="H696" s="24">
        <f t="shared" si="2"/>
        <v>540</v>
      </c>
      <c r="I696" s="24">
        <f t="shared" si="2"/>
        <v>540</v>
      </c>
      <c r="J696" s="24">
        <f t="shared" si="2"/>
        <v>540</v>
      </c>
      <c r="K696" s="24">
        <f t="shared" si="2"/>
        <v>540</v>
      </c>
      <c r="L696" s="24">
        <f t="shared" si="2"/>
        <v>800</v>
      </c>
      <c r="M696" s="24">
        <f t="shared" si="2"/>
        <v>800</v>
      </c>
      <c r="N696" s="24">
        <f t="shared" si="2"/>
        <v>800</v>
      </c>
      <c r="O696" s="24">
        <f t="shared" si="2"/>
        <v>800</v>
      </c>
      <c r="P696" s="24">
        <f t="shared" si="2"/>
        <v>800</v>
      </c>
      <c r="Q696" s="24">
        <f t="shared" si="2"/>
        <v>930</v>
      </c>
      <c r="R696" s="24">
        <f t="shared" si="2"/>
        <v>930</v>
      </c>
      <c r="S696" s="24">
        <f t="shared" si="2"/>
        <v>930</v>
      </c>
      <c r="T696" s="24">
        <f t="shared" si="2"/>
        <v>930</v>
      </c>
      <c r="U696" s="24">
        <f t="shared" si="2"/>
        <v>930</v>
      </c>
      <c r="V696" s="24">
        <f t="shared" si="2"/>
        <v>930</v>
      </c>
      <c r="W696" s="24">
        <f t="shared" si="2"/>
        <v>900</v>
      </c>
      <c r="X696" s="24">
        <f t="shared" si="2"/>
        <v>870</v>
      </c>
      <c r="Y696" s="24">
        <f t="shared" si="2"/>
        <v>750</v>
      </c>
      <c r="Z696" s="24">
        <f t="shared" si="2"/>
        <v>750</v>
      </c>
      <c r="AA696" t="s">
        <v>146</v>
      </c>
    </row>
    <row r="697" spans="1:27" x14ac:dyDescent="0.25">
      <c r="A697" s="28" t="s">
        <v>95</v>
      </c>
      <c r="B697" s="24">
        <f t="shared" si="1"/>
        <v>520</v>
      </c>
      <c r="C697" s="24">
        <f t="shared" si="2"/>
        <v>520</v>
      </c>
      <c r="D697" s="24">
        <f t="shared" si="2"/>
        <v>520</v>
      </c>
      <c r="E697" s="24">
        <f t="shared" si="2"/>
        <v>520</v>
      </c>
      <c r="F697" s="24">
        <f t="shared" si="2"/>
        <v>520</v>
      </c>
      <c r="G697" s="24">
        <f t="shared" si="2"/>
        <v>520</v>
      </c>
      <c r="H697" s="24">
        <f t="shared" si="2"/>
        <v>520</v>
      </c>
      <c r="I697" s="24">
        <f t="shared" si="2"/>
        <v>520</v>
      </c>
      <c r="J697" s="24">
        <f t="shared" si="2"/>
        <v>540</v>
      </c>
      <c r="K697" s="24">
        <f t="shared" si="2"/>
        <v>545</v>
      </c>
      <c r="L697" s="24">
        <f t="shared" si="2"/>
        <v>546</v>
      </c>
      <c r="M697" s="24">
        <f t="shared" si="2"/>
        <v>552</v>
      </c>
      <c r="N697" s="24">
        <f t="shared" si="2"/>
        <v>542</v>
      </c>
      <c r="O697" s="24">
        <f t="shared" si="2"/>
        <v>543</v>
      </c>
      <c r="P697" s="24">
        <f t="shared" si="2"/>
        <v>542</v>
      </c>
      <c r="Q697" s="24">
        <f t="shared" si="2"/>
        <v>413</v>
      </c>
      <c r="R697" s="24">
        <f t="shared" si="2"/>
        <v>353</v>
      </c>
      <c r="S697" s="24">
        <f t="shared" si="2"/>
        <v>342</v>
      </c>
      <c r="T697" s="24">
        <f t="shared" si="2"/>
        <v>341</v>
      </c>
      <c r="U697" s="24">
        <f t="shared" si="2"/>
        <v>9</v>
      </c>
      <c r="V697" s="24">
        <f t="shared" si="2"/>
        <v>9</v>
      </c>
      <c r="W697" s="24">
        <f t="shared" si="2"/>
        <v>9</v>
      </c>
      <c r="X697" s="24">
        <f t="shared" si="2"/>
        <v>18</v>
      </c>
      <c r="Y697" s="24">
        <f t="shared" si="2"/>
        <v>50</v>
      </c>
      <c r="Z697" s="24">
        <f t="shared" si="2"/>
        <v>51</v>
      </c>
      <c r="AA697" t="s">
        <v>146</v>
      </c>
    </row>
    <row r="698" spans="1:27" x14ac:dyDescent="0.25">
      <c r="A698" s="28" t="s">
        <v>96</v>
      </c>
      <c r="B698" s="24">
        <f t="shared" si="1"/>
        <v>2426</v>
      </c>
      <c r="C698" s="24">
        <f t="shared" si="2"/>
        <v>2426</v>
      </c>
      <c r="D698" s="24">
        <f t="shared" si="2"/>
        <v>2426</v>
      </c>
      <c r="E698" s="24">
        <f t="shared" si="2"/>
        <v>2426</v>
      </c>
      <c r="F698" s="24">
        <f t="shared" si="2"/>
        <v>2426</v>
      </c>
      <c r="G698" s="24">
        <f t="shared" si="2"/>
        <v>2422</v>
      </c>
      <c r="H698" s="24">
        <f t="shared" si="2"/>
        <v>2422</v>
      </c>
      <c r="I698" s="24">
        <f t="shared" si="2"/>
        <v>2422</v>
      </c>
      <c r="J698" s="24">
        <f t="shared" si="2"/>
        <v>2422</v>
      </c>
      <c r="K698" s="24">
        <f t="shared" si="2"/>
        <v>2422</v>
      </c>
      <c r="L698" s="24">
        <f t="shared" si="2"/>
        <v>2422</v>
      </c>
      <c r="M698" s="24">
        <f t="shared" si="2"/>
        <v>2425</v>
      </c>
      <c r="N698" s="24">
        <f t="shared" si="2"/>
        <v>2425</v>
      </c>
      <c r="O698" s="24">
        <f t="shared" si="2"/>
        <v>2426</v>
      </c>
      <c r="P698" s="24">
        <f t="shared" si="2"/>
        <v>2429</v>
      </c>
      <c r="Q698" s="24">
        <f t="shared" si="2"/>
        <v>2429</v>
      </c>
      <c r="R698" s="24">
        <f t="shared" si="2"/>
        <v>2431</v>
      </c>
      <c r="S698" s="24">
        <f t="shared" si="2"/>
        <v>2288</v>
      </c>
      <c r="T698" s="24">
        <f t="shared" si="2"/>
        <v>2291</v>
      </c>
      <c r="U698" s="24">
        <f t="shared" si="2"/>
        <v>2298</v>
      </c>
      <c r="V698" s="24">
        <f t="shared" si="2"/>
        <v>2298</v>
      </c>
      <c r="W698" s="24">
        <f t="shared" si="2"/>
        <v>2299</v>
      </c>
      <c r="X698" s="24">
        <f t="shared" si="2"/>
        <v>2312</v>
      </c>
      <c r="Y698" s="24">
        <f t="shared" si="2"/>
        <v>2335</v>
      </c>
      <c r="Z698" s="24">
        <f t="shared" si="2"/>
        <v>2035</v>
      </c>
      <c r="AA698" t="s">
        <v>146</v>
      </c>
    </row>
    <row r="699" spans="1:27" x14ac:dyDescent="0.25">
      <c r="A699" s="28" t="s">
        <v>97</v>
      </c>
      <c r="B699" s="24">
        <f t="shared" si="1"/>
        <v>6</v>
      </c>
      <c r="C699" s="24">
        <f t="shared" si="2"/>
        <v>6</v>
      </c>
      <c r="D699" s="24">
        <f t="shared" si="2"/>
        <v>6</v>
      </c>
      <c r="E699" s="24">
        <f t="shared" si="2"/>
        <v>6</v>
      </c>
      <c r="F699" s="24">
        <f t="shared" si="2"/>
        <v>6</v>
      </c>
      <c r="G699" s="24">
        <f t="shared" si="2"/>
        <v>6</v>
      </c>
      <c r="H699" s="24">
        <f t="shared" si="2"/>
        <v>10</v>
      </c>
      <c r="I699" s="24">
        <f t="shared" si="2"/>
        <v>10</v>
      </c>
      <c r="J699" s="24">
        <f t="shared" si="2"/>
        <v>8</v>
      </c>
      <c r="K699" s="24">
        <f t="shared" si="2"/>
        <v>8</v>
      </c>
      <c r="L699" s="24">
        <f t="shared" si="2"/>
        <v>8</v>
      </c>
      <c r="M699" s="24">
        <f t="shared" si="2"/>
        <v>8</v>
      </c>
      <c r="N699" s="24">
        <f t="shared" si="2"/>
        <v>8</v>
      </c>
      <c r="O699" s="24">
        <f t="shared" si="2"/>
        <v>8</v>
      </c>
      <c r="P699" s="24">
        <f t="shared" si="2"/>
        <v>8</v>
      </c>
      <c r="Q699" s="24">
        <f t="shared" si="2"/>
        <v>8</v>
      </c>
      <c r="R699" s="24">
        <f t="shared" si="2"/>
        <v>8</v>
      </c>
      <c r="S699" s="24">
        <f t="shared" si="2"/>
        <v>8</v>
      </c>
      <c r="T699" s="24">
        <f t="shared" si="2"/>
        <v>8</v>
      </c>
      <c r="U699" s="24">
        <f t="shared" si="2"/>
        <v>8</v>
      </c>
      <c r="V699" s="24">
        <f t="shared" si="2"/>
        <v>8</v>
      </c>
      <c r="W699" s="24">
        <f t="shared" si="2"/>
        <v>19</v>
      </c>
      <c r="X699" s="24">
        <f t="shared" si="2"/>
        <v>19</v>
      </c>
      <c r="Y699" s="24">
        <f t="shared" si="2"/>
        <v>19</v>
      </c>
      <c r="Z699" s="24">
        <f t="shared" si="2"/>
        <v>17</v>
      </c>
      <c r="AA699" t="s">
        <v>146</v>
      </c>
    </row>
    <row r="700" spans="1:27" x14ac:dyDescent="0.25">
      <c r="A700" s="28" t="s">
        <v>98</v>
      </c>
      <c r="B700" s="24">
        <f t="shared" si="1"/>
        <v>4765</v>
      </c>
      <c r="C700" s="24">
        <f t="shared" si="2"/>
        <v>4769</v>
      </c>
      <c r="D700" s="24">
        <f t="shared" si="2"/>
        <v>4782</v>
      </c>
      <c r="E700" s="24">
        <f t="shared" si="2"/>
        <v>4780</v>
      </c>
      <c r="F700" s="24">
        <f t="shared" si="2"/>
        <v>4712</v>
      </c>
      <c r="G700" s="24">
        <f t="shared" si="2"/>
        <v>4829</v>
      </c>
      <c r="H700" s="24">
        <f t="shared" si="2"/>
        <v>4963</v>
      </c>
      <c r="I700" s="24">
        <f t="shared" si="2"/>
        <v>4966</v>
      </c>
      <c r="J700" s="24">
        <f t="shared" si="2"/>
        <v>5094</v>
      </c>
      <c r="K700" s="24">
        <f t="shared" si="2"/>
        <v>5111</v>
      </c>
      <c r="L700" s="24">
        <f t="shared" si="2"/>
        <v>4968</v>
      </c>
      <c r="M700" s="24">
        <f t="shared" si="2"/>
        <v>4970</v>
      </c>
      <c r="N700" s="24">
        <f t="shared" si="2"/>
        <v>4949</v>
      </c>
      <c r="O700" s="24">
        <f t="shared" si="2"/>
        <v>4517</v>
      </c>
      <c r="P700" s="24">
        <f t="shared" si="2"/>
        <v>4593</v>
      </c>
      <c r="Q700" s="24">
        <f t="shared" si="2"/>
        <v>4426</v>
      </c>
      <c r="R700" s="24">
        <f t="shared" si="2"/>
        <v>4426</v>
      </c>
      <c r="S700" s="24">
        <f t="shared" si="2"/>
        <v>4397</v>
      </c>
      <c r="T700" s="24">
        <f t="shared" si="2"/>
        <v>4146</v>
      </c>
      <c r="U700" s="24">
        <f t="shared" si="2"/>
        <v>4199</v>
      </c>
      <c r="V700" s="24">
        <f t="shared" si="2"/>
        <v>4017</v>
      </c>
      <c r="W700" s="24">
        <f t="shared" si="2"/>
        <v>3660</v>
      </c>
      <c r="X700" s="24">
        <f t="shared" si="2"/>
        <v>3538</v>
      </c>
      <c r="Y700" s="24">
        <f t="shared" si="2"/>
        <v>2819</v>
      </c>
      <c r="Z700" s="24">
        <f t="shared" si="2"/>
        <v>2533</v>
      </c>
      <c r="AA700" t="s">
        <v>146</v>
      </c>
    </row>
    <row r="701" spans="1:27" x14ac:dyDescent="0.25">
      <c r="A701" s="28" t="s">
        <v>99</v>
      </c>
      <c r="B701" s="24">
        <f t="shared" si="1"/>
        <v>0</v>
      </c>
      <c r="C701" s="24">
        <f t="shared" si="2"/>
        <v>0</v>
      </c>
      <c r="D701" s="24">
        <f t="shared" si="2"/>
        <v>0</v>
      </c>
      <c r="E701" s="24">
        <f t="shared" si="2"/>
        <v>0</v>
      </c>
      <c r="F701" s="24">
        <f t="shared" si="2"/>
        <v>0</v>
      </c>
      <c r="G701" s="24">
        <f t="shared" si="2"/>
        <v>0</v>
      </c>
      <c r="H701" s="24">
        <f t="shared" si="2"/>
        <v>0</v>
      </c>
      <c r="I701" s="24">
        <f t="shared" si="2"/>
        <v>0</v>
      </c>
      <c r="J701" s="24">
        <f t="shared" si="2"/>
        <v>0</v>
      </c>
      <c r="K701" s="24">
        <f t="shared" si="2"/>
        <v>0</v>
      </c>
      <c r="L701" s="24">
        <f t="shared" si="2"/>
        <v>0</v>
      </c>
      <c r="M701" s="24">
        <f t="shared" si="2"/>
        <v>-571</v>
      </c>
      <c r="N701" s="24">
        <f t="shared" si="2"/>
        <v>0</v>
      </c>
      <c r="O701" s="24">
        <f t="shared" si="2"/>
        <v>0</v>
      </c>
      <c r="P701" s="24">
        <f t="shared" si="2"/>
        <v>-571</v>
      </c>
      <c r="Q701" s="24">
        <f t="shared" si="2"/>
        <v>-571</v>
      </c>
      <c r="R701" s="24">
        <f t="shared" si="2"/>
        <v>350</v>
      </c>
      <c r="S701" s="24">
        <f t="shared" si="2"/>
        <v>350</v>
      </c>
      <c r="T701" s="24">
        <f t="shared" si="2"/>
        <v>350</v>
      </c>
      <c r="U701" s="24">
        <f t="shared" si="2"/>
        <v>350</v>
      </c>
      <c r="V701" s="24">
        <f t="shared" si="2"/>
        <v>350</v>
      </c>
      <c r="W701" s="24">
        <f t="shared" si="2"/>
        <v>350</v>
      </c>
      <c r="X701" s="24">
        <f t="shared" si="2"/>
        <v>250</v>
      </c>
      <c r="Y701" s="24">
        <f t="shared" si="2"/>
        <v>250</v>
      </c>
      <c r="Z701" s="24">
        <f t="shared" si="2"/>
        <v>250</v>
      </c>
      <c r="AA701" t="s">
        <v>146</v>
      </c>
    </row>
    <row r="702" spans="1:27" x14ac:dyDescent="0.25">
      <c r="A702" s="28" t="s">
        <v>100</v>
      </c>
      <c r="B702" s="24">
        <f t="shared" si="1"/>
        <v>13110</v>
      </c>
      <c r="C702" s="24">
        <f t="shared" si="2"/>
        <v>12834</v>
      </c>
      <c r="D702" s="24">
        <f t="shared" si="2"/>
        <v>12545</v>
      </c>
      <c r="E702" s="24">
        <f t="shared" si="2"/>
        <v>12420</v>
      </c>
      <c r="F702" s="24">
        <f t="shared" si="2"/>
        <v>12883</v>
      </c>
      <c r="G702" s="24">
        <f t="shared" si="2"/>
        <v>12800</v>
      </c>
      <c r="H702" s="24">
        <f t="shared" si="2"/>
        <v>11732</v>
      </c>
      <c r="I702" s="24">
        <f t="shared" si="2"/>
        <v>10776</v>
      </c>
      <c r="J702" s="24">
        <f t="shared" si="2"/>
        <v>10062</v>
      </c>
      <c r="K702" s="24">
        <f t="shared" si="2"/>
        <v>10081</v>
      </c>
      <c r="L702" s="24">
        <f t="shared" si="2"/>
        <v>10081</v>
      </c>
      <c r="M702" s="24">
        <f t="shared" si="2"/>
        <v>8700</v>
      </c>
      <c r="N702" s="24">
        <f t="shared" si="2"/>
        <v>9580</v>
      </c>
      <c r="O702" s="24">
        <f t="shared" si="2"/>
        <v>9455</v>
      </c>
      <c r="P702" s="24">
        <f t="shared" si="2"/>
        <v>8952</v>
      </c>
      <c r="Q702" s="24">
        <f t="shared" si="2"/>
        <v>8986</v>
      </c>
      <c r="R702" s="24">
        <f t="shared" si="2"/>
        <v>8689</v>
      </c>
      <c r="S702" s="24">
        <f t="shared" si="2"/>
        <v>8609</v>
      </c>
      <c r="T702" s="24">
        <f t="shared" si="2"/>
        <v>8772</v>
      </c>
      <c r="U702" s="24">
        <f t="shared" si="2"/>
        <v>8772</v>
      </c>
      <c r="V702" s="24">
        <f t="shared" si="2"/>
        <v>8119</v>
      </c>
      <c r="W702" s="24">
        <f t="shared" si="2"/>
        <v>8119</v>
      </c>
      <c r="X702" s="24">
        <f t="shared" si="2"/>
        <v>7520</v>
      </c>
      <c r="Y702" s="24">
        <f t="shared" si="2"/>
        <v>7270</v>
      </c>
      <c r="Z702" s="24">
        <f t="shared" si="2"/>
        <v>7710</v>
      </c>
      <c r="AA702" t="s">
        <v>146</v>
      </c>
    </row>
    <row r="703" spans="1:27" x14ac:dyDescent="0.25">
      <c r="A703" s="28" t="s">
        <v>101</v>
      </c>
      <c r="B703" s="24">
        <f t="shared" si="1"/>
        <v>4246</v>
      </c>
      <c r="C703" s="24">
        <f t="shared" si="2"/>
        <v>4080</v>
      </c>
      <c r="D703" s="24">
        <f t="shared" si="2"/>
        <v>4390</v>
      </c>
      <c r="E703" s="24">
        <f t="shared" si="2"/>
        <v>4212</v>
      </c>
      <c r="F703" s="24">
        <f t="shared" si="2"/>
        <v>4229</v>
      </c>
      <c r="G703" s="24">
        <f t="shared" si="2"/>
        <v>4164</v>
      </c>
      <c r="H703" s="24">
        <f t="shared" si="2"/>
        <v>4164</v>
      </c>
      <c r="I703" s="24">
        <f t="shared" si="2"/>
        <v>4263</v>
      </c>
      <c r="J703" s="24">
        <f t="shared" si="2"/>
        <v>4063</v>
      </c>
      <c r="K703" s="24">
        <f t="shared" si="2"/>
        <v>4248</v>
      </c>
      <c r="L703" s="24">
        <f t="shared" si="2"/>
        <v>4222</v>
      </c>
      <c r="M703" s="24">
        <f t="shared" si="2"/>
        <v>3495</v>
      </c>
      <c r="N703" s="24">
        <f t="shared" si="2"/>
        <v>3360</v>
      </c>
      <c r="O703" s="24">
        <f t="shared" si="2"/>
        <v>3397</v>
      </c>
      <c r="P703" s="24">
        <f t="shared" si="2"/>
        <v>3479</v>
      </c>
      <c r="Q703" s="24">
        <f t="shared" si="2"/>
        <v>3369</v>
      </c>
      <c r="R703" s="24">
        <f t="shared" si="2"/>
        <v>3350</v>
      </c>
      <c r="S703" s="24">
        <f t="shared" si="2"/>
        <v>3023</v>
      </c>
      <c r="T703" s="24">
        <f t="shared" si="2"/>
        <v>2643</v>
      </c>
      <c r="U703" s="24">
        <f t="shared" si="2"/>
        <v>2677</v>
      </c>
      <c r="V703" s="24">
        <f t="shared" si="2"/>
        <v>2342</v>
      </c>
      <c r="W703" s="24">
        <f t="shared" si="2"/>
        <v>2293</v>
      </c>
      <c r="X703" s="24">
        <f t="shared" si="2"/>
        <v>2288</v>
      </c>
      <c r="Y703" s="24">
        <f t="shared" si="2"/>
        <v>2276</v>
      </c>
      <c r="Z703" s="24">
        <f t="shared" si="2"/>
        <v>2236</v>
      </c>
      <c r="AA703" t="s">
        <v>146</v>
      </c>
    </row>
    <row r="704" spans="1:27" x14ac:dyDescent="0.25">
      <c r="A704" s="28" t="s">
        <v>102</v>
      </c>
      <c r="B704" s="24">
        <f t="shared" si="1"/>
        <v>23632</v>
      </c>
      <c r="C704" s="24">
        <f t="shared" si="2"/>
        <v>24048</v>
      </c>
      <c r="D704" s="24">
        <f t="shared" si="2"/>
        <v>24246</v>
      </c>
      <c r="E704" s="24">
        <f t="shared" si="2"/>
        <v>24723</v>
      </c>
      <c r="F704" s="24">
        <f t="shared" si="2"/>
        <v>25344</v>
      </c>
      <c r="G704" s="24">
        <f t="shared" si="2"/>
        <v>25183</v>
      </c>
      <c r="H704" s="24">
        <f t="shared" si="2"/>
        <v>25523</v>
      </c>
      <c r="I704" s="24">
        <f t="shared" si="2"/>
        <v>25808</v>
      </c>
      <c r="J704" s="24">
        <f t="shared" si="2"/>
        <v>25999</v>
      </c>
      <c r="K704" s="24">
        <f t="shared" si="2"/>
        <v>26507</v>
      </c>
      <c r="L704" s="24">
        <f t="shared" si="2"/>
        <v>26286</v>
      </c>
      <c r="M704" s="24">
        <f t="shared" si="2"/>
        <v>26291</v>
      </c>
      <c r="N704" s="24">
        <f t="shared" si="2"/>
        <v>26259</v>
      </c>
      <c r="O704" s="24">
        <f t="shared" si="2"/>
        <v>26730</v>
      </c>
      <c r="P704" s="24">
        <f t="shared" si="2"/>
        <v>26770</v>
      </c>
      <c r="Q704" s="24">
        <f t="shared" si="2"/>
        <v>26994</v>
      </c>
      <c r="R704" s="24">
        <f t="shared" si="2"/>
        <v>27060</v>
      </c>
      <c r="S704" s="24">
        <f t="shared" si="2"/>
        <v>27140</v>
      </c>
      <c r="T704" s="24">
        <f t="shared" si="2"/>
        <v>27391</v>
      </c>
      <c r="U704" s="24">
        <f t="shared" si="2"/>
        <v>27527</v>
      </c>
      <c r="V704" s="24">
        <f t="shared" si="2"/>
        <v>27302</v>
      </c>
      <c r="W704" s="24">
        <f t="shared" si="2"/>
        <v>27911</v>
      </c>
      <c r="X704" s="24">
        <f t="shared" si="2"/>
        <v>27768</v>
      </c>
      <c r="Y704" s="24">
        <f t="shared" si="2"/>
        <v>27386</v>
      </c>
      <c r="Z704" s="24">
        <f t="shared" si="2"/>
        <v>27086</v>
      </c>
      <c r="AA704" t="s">
        <v>146</v>
      </c>
    </row>
    <row r="705" spans="1:27" x14ac:dyDescent="0.25">
      <c r="A705" s="28" t="s">
        <v>103</v>
      </c>
      <c r="B705" s="24">
        <f t="shared" si="1"/>
        <v>3015</v>
      </c>
      <c r="C705" s="24">
        <f t="shared" si="2"/>
        <v>3035</v>
      </c>
      <c r="D705" s="24">
        <f t="shared" si="2"/>
        <v>3320</v>
      </c>
      <c r="E705" s="24">
        <f t="shared" si="2"/>
        <v>3340</v>
      </c>
      <c r="F705" s="24">
        <f t="shared" si="2"/>
        <v>3358</v>
      </c>
      <c r="G705" s="24">
        <f t="shared" si="2"/>
        <v>3682</v>
      </c>
      <c r="H705" s="24">
        <f t="shared" si="2"/>
        <v>3632</v>
      </c>
      <c r="I705" s="24">
        <f t="shared" si="2"/>
        <v>3631</v>
      </c>
      <c r="J705" s="24">
        <f t="shared" si="2"/>
        <v>3628</v>
      </c>
      <c r="K705" s="24">
        <f t="shared" si="2"/>
        <v>3582</v>
      </c>
      <c r="L705" s="24">
        <f t="shared" si="2"/>
        <v>3546</v>
      </c>
      <c r="M705" s="24">
        <f t="shared" si="2"/>
        <v>3536</v>
      </c>
      <c r="N705" s="24">
        <f t="shared" si="2"/>
        <v>3536</v>
      </c>
      <c r="O705" s="24">
        <f t="shared" si="2"/>
        <v>3536</v>
      </c>
      <c r="P705" s="24">
        <f t="shared" si="2"/>
        <v>3536</v>
      </c>
      <c r="Q705" s="24">
        <f t="shared" si="2"/>
        <v>3491</v>
      </c>
      <c r="R705" s="24">
        <f t="shared" si="2"/>
        <v>3496</v>
      </c>
      <c r="S705" s="24">
        <f t="shared" si="2"/>
        <v>3494</v>
      </c>
      <c r="T705" s="24">
        <f t="shared" si="2"/>
        <v>3477</v>
      </c>
      <c r="U705" s="24">
        <f t="shared" si="2"/>
        <v>3468</v>
      </c>
      <c r="V705" s="24">
        <f t="shared" si="2"/>
        <v>3484</v>
      </c>
      <c r="W705" s="24">
        <f t="shared" si="2"/>
        <v>3509</v>
      </c>
      <c r="X705" s="24">
        <f t="shared" ref="C705:Z716" si="3">IFERROR(X33-X273-X321-X369,"")</f>
        <v>2799</v>
      </c>
      <c r="Y705" s="24">
        <f t="shared" si="3"/>
        <v>1858</v>
      </c>
      <c r="Z705" s="24">
        <f t="shared" si="3"/>
        <v>1857</v>
      </c>
      <c r="AA705" t="s">
        <v>146</v>
      </c>
    </row>
    <row r="706" spans="1:27" x14ac:dyDescent="0.25">
      <c r="A706" s="28" t="s">
        <v>104</v>
      </c>
      <c r="B706" s="24">
        <f t="shared" si="1"/>
        <v>0</v>
      </c>
      <c r="C706" s="24">
        <f t="shared" si="3"/>
        <v>0</v>
      </c>
      <c r="D706" s="24">
        <f t="shared" si="3"/>
        <v>0</v>
      </c>
      <c r="E706" s="24">
        <f t="shared" si="3"/>
        <v>0</v>
      </c>
      <c r="F706" s="24">
        <f t="shared" si="3"/>
        <v>0</v>
      </c>
      <c r="G706" s="24">
        <f t="shared" si="3"/>
        <v>0</v>
      </c>
      <c r="H706" s="24">
        <f t="shared" si="3"/>
        <v>0</v>
      </c>
      <c r="I706" s="24">
        <f t="shared" si="3"/>
        <v>0</v>
      </c>
      <c r="J706" s="24">
        <f t="shared" si="3"/>
        <v>0</v>
      </c>
      <c r="K706" s="24">
        <f t="shared" si="3"/>
        <v>0</v>
      </c>
      <c r="L706" s="24">
        <f t="shared" si="3"/>
        <v>0</v>
      </c>
      <c r="M706" s="24">
        <f t="shared" si="3"/>
        <v>0</v>
      </c>
      <c r="N706" s="24">
        <f t="shared" si="3"/>
        <v>0</v>
      </c>
      <c r="O706" s="24">
        <f t="shared" si="3"/>
        <v>0</v>
      </c>
      <c r="P706" s="24">
        <f t="shared" si="3"/>
        <v>0</v>
      </c>
      <c r="Q706" s="24">
        <f t="shared" si="3"/>
        <v>11338</v>
      </c>
      <c r="R706" s="24">
        <f t="shared" si="3"/>
        <v>11328</v>
      </c>
      <c r="S706" s="24">
        <f t="shared" si="3"/>
        <v>11189</v>
      </c>
      <c r="T706" s="24">
        <f t="shared" si="3"/>
        <v>11123</v>
      </c>
      <c r="U706" s="24">
        <f t="shared" si="3"/>
        <v>10899</v>
      </c>
      <c r="V706" s="24">
        <f t="shared" si="3"/>
        <v>10837</v>
      </c>
      <c r="W706" s="24">
        <f t="shared" si="3"/>
        <v>10783</v>
      </c>
      <c r="X706" s="24">
        <f t="shared" si="3"/>
        <v>10258</v>
      </c>
      <c r="Y706" s="24">
        <f t="shared" si="3"/>
        <v>8882</v>
      </c>
      <c r="Z706" s="24">
        <f t="shared" si="3"/>
        <v>8751</v>
      </c>
      <c r="AA706" t="s">
        <v>146</v>
      </c>
    </row>
    <row r="707" spans="1:27" x14ac:dyDescent="0.25">
      <c r="A707" s="28" t="s">
        <v>105</v>
      </c>
      <c r="B707" s="24">
        <f t="shared" si="1"/>
        <v>0</v>
      </c>
      <c r="C707" s="24">
        <f t="shared" si="3"/>
        <v>0</v>
      </c>
      <c r="D707" s="24">
        <f t="shared" si="3"/>
        <v>1001</v>
      </c>
      <c r="E707" s="24">
        <f t="shared" si="3"/>
        <v>951</v>
      </c>
      <c r="F707" s="24">
        <f t="shared" si="3"/>
        <v>961</v>
      </c>
      <c r="G707" s="24">
        <f t="shared" si="3"/>
        <v>929</v>
      </c>
      <c r="H707" s="24">
        <f t="shared" si="3"/>
        <v>929</v>
      </c>
      <c r="I707" s="24">
        <f t="shared" si="3"/>
        <v>1003</v>
      </c>
      <c r="J707" s="24">
        <f t="shared" si="3"/>
        <v>1003</v>
      </c>
      <c r="K707" s="24">
        <f t="shared" si="3"/>
        <v>1003</v>
      </c>
      <c r="L707" s="24">
        <f t="shared" si="3"/>
        <v>1009</v>
      </c>
      <c r="M707" s="24">
        <f t="shared" si="3"/>
        <v>926</v>
      </c>
      <c r="N707" s="24">
        <f t="shared" si="3"/>
        <v>953</v>
      </c>
      <c r="O707" s="24">
        <f t="shared" si="3"/>
        <v>932</v>
      </c>
      <c r="P707" s="24">
        <f t="shared" si="3"/>
        <v>929</v>
      </c>
      <c r="Q707" s="24">
        <f t="shared" si="3"/>
        <v>936</v>
      </c>
      <c r="R707" s="24">
        <f t="shared" si="3"/>
        <v>940</v>
      </c>
      <c r="S707" s="24">
        <f t="shared" si="3"/>
        <v>940</v>
      </c>
      <c r="T707" s="24">
        <f t="shared" si="3"/>
        <v>816</v>
      </c>
      <c r="U707" s="24">
        <f t="shared" si="3"/>
        <v>903</v>
      </c>
      <c r="V707" s="24">
        <f t="shared" si="3"/>
        <v>862</v>
      </c>
      <c r="W707" s="24">
        <f t="shared" si="3"/>
        <v>871</v>
      </c>
      <c r="X707" s="24">
        <f t="shared" si="3"/>
        <v>839</v>
      </c>
      <c r="Y707" s="24">
        <f t="shared" si="3"/>
        <v>839</v>
      </c>
      <c r="Z707" s="24">
        <f t="shared" si="3"/>
        <v>809</v>
      </c>
      <c r="AA707" t="s">
        <v>146</v>
      </c>
    </row>
    <row r="708" spans="1:27" x14ac:dyDescent="0.25">
      <c r="A708" s="28" t="s">
        <v>106</v>
      </c>
      <c r="B708" s="24">
        <f t="shared" si="1"/>
        <v>0</v>
      </c>
      <c r="C708" s="24">
        <f t="shared" si="3"/>
        <v>0</v>
      </c>
      <c r="D708" s="24">
        <f t="shared" si="3"/>
        <v>0</v>
      </c>
      <c r="E708" s="24">
        <f t="shared" si="3"/>
        <v>0</v>
      </c>
      <c r="F708" s="24">
        <f t="shared" si="3"/>
        <v>0</v>
      </c>
      <c r="G708" s="24">
        <f t="shared" si="3"/>
        <v>3218</v>
      </c>
      <c r="H708" s="24">
        <f t="shared" si="3"/>
        <v>3289</v>
      </c>
      <c r="I708" s="24">
        <f t="shared" si="3"/>
        <v>3704</v>
      </c>
      <c r="J708" s="24">
        <f t="shared" si="3"/>
        <v>3160</v>
      </c>
      <c r="K708" s="24">
        <f t="shared" si="3"/>
        <v>3133</v>
      </c>
      <c r="L708" s="24">
        <f t="shared" si="3"/>
        <v>2394</v>
      </c>
      <c r="M708" s="24">
        <f t="shared" si="3"/>
        <v>2286</v>
      </c>
      <c r="N708" s="24">
        <f t="shared" si="3"/>
        <v>2141</v>
      </c>
      <c r="O708" s="24">
        <f t="shared" si="3"/>
        <v>2199</v>
      </c>
      <c r="P708" s="24">
        <f t="shared" si="3"/>
        <v>2282</v>
      </c>
      <c r="Q708" s="24">
        <f t="shared" si="3"/>
        <v>2300</v>
      </c>
      <c r="R708" s="24">
        <f t="shared" si="3"/>
        <v>2235</v>
      </c>
      <c r="S708" s="24">
        <f t="shared" si="3"/>
        <v>1788</v>
      </c>
      <c r="T708" s="24">
        <f t="shared" si="3"/>
        <v>1760</v>
      </c>
      <c r="U708" s="24">
        <f t="shared" si="3"/>
        <v>1872</v>
      </c>
      <c r="V708" s="24">
        <f t="shared" si="3"/>
        <v>1915</v>
      </c>
      <c r="W708" s="24">
        <f t="shared" si="3"/>
        <v>1943</v>
      </c>
      <c r="X708" s="24">
        <f t="shared" si="3"/>
        <v>1947</v>
      </c>
      <c r="Y708" s="24">
        <f t="shared" si="3"/>
        <v>1950</v>
      </c>
      <c r="Z708" s="24">
        <f t="shared" si="3"/>
        <v>1451</v>
      </c>
      <c r="AA708" t="s">
        <v>146</v>
      </c>
    </row>
    <row r="709" spans="1:27" x14ac:dyDescent="0.25">
      <c r="A709" s="28" t="s">
        <v>107</v>
      </c>
      <c r="B709" s="24">
        <f t="shared" si="1"/>
        <v>5103</v>
      </c>
      <c r="C709" s="24">
        <f t="shared" si="3"/>
        <v>5117</v>
      </c>
      <c r="D709" s="24">
        <f t="shared" si="3"/>
        <v>5119</v>
      </c>
      <c r="E709" s="24">
        <f t="shared" si="3"/>
        <v>5662</v>
      </c>
      <c r="F709" s="24">
        <f t="shared" si="3"/>
        <v>5691</v>
      </c>
      <c r="G709" s="24">
        <f t="shared" si="3"/>
        <v>5924</v>
      </c>
      <c r="H709" s="24">
        <f t="shared" si="3"/>
        <v>5946</v>
      </c>
      <c r="I709" s="24">
        <f t="shared" si="3"/>
        <v>6455</v>
      </c>
      <c r="J709" s="24">
        <f t="shared" si="3"/>
        <v>6578</v>
      </c>
      <c r="K709" s="24">
        <f t="shared" si="3"/>
        <v>6635</v>
      </c>
      <c r="L709" s="24">
        <f t="shared" si="3"/>
        <v>5215</v>
      </c>
      <c r="M709" s="24">
        <f t="shared" si="3"/>
        <v>5415</v>
      </c>
      <c r="N709" s="24">
        <f t="shared" si="3"/>
        <v>5405</v>
      </c>
      <c r="O709" s="24">
        <f t="shared" si="3"/>
        <v>5381</v>
      </c>
      <c r="P709" s="24">
        <f t="shared" si="3"/>
        <v>5328</v>
      </c>
      <c r="Q709" s="24">
        <f t="shared" si="3"/>
        <v>5193</v>
      </c>
      <c r="R709" s="24">
        <f t="shared" si="3"/>
        <v>5255</v>
      </c>
      <c r="S709" s="24">
        <f t="shared" si="3"/>
        <v>5291</v>
      </c>
      <c r="T709" s="24">
        <f t="shared" si="3"/>
        <v>5698</v>
      </c>
      <c r="U709" s="24">
        <f t="shared" si="3"/>
        <v>5416</v>
      </c>
      <c r="V709" s="24">
        <f t="shared" si="3"/>
        <v>5556</v>
      </c>
      <c r="W709" s="24">
        <f t="shared" si="3"/>
        <v>5685</v>
      </c>
      <c r="X709" s="24">
        <f t="shared" si="3"/>
        <v>5683</v>
      </c>
      <c r="Y709" s="24">
        <f t="shared" si="3"/>
        <v>5992</v>
      </c>
      <c r="Z709" s="24">
        <f t="shared" si="3"/>
        <v>5378</v>
      </c>
      <c r="AA709" t="s">
        <v>146</v>
      </c>
    </row>
    <row r="710" spans="1:27" x14ac:dyDescent="0.25">
      <c r="A710" s="28" t="s">
        <v>108</v>
      </c>
      <c r="B710" s="24">
        <f t="shared" si="1"/>
        <v>5334</v>
      </c>
      <c r="C710" s="24">
        <f t="shared" si="3"/>
        <v>5551</v>
      </c>
      <c r="D710" s="24">
        <f t="shared" si="3"/>
        <v>5425</v>
      </c>
      <c r="E710" s="24">
        <f t="shared" si="3"/>
        <v>5485</v>
      </c>
      <c r="F710" s="24">
        <f t="shared" si="3"/>
        <v>4988</v>
      </c>
      <c r="G710" s="24">
        <f t="shared" si="3"/>
        <v>4771</v>
      </c>
      <c r="H710" s="24">
        <f t="shared" si="3"/>
        <v>5148</v>
      </c>
      <c r="I710" s="24">
        <f t="shared" si="3"/>
        <v>4876</v>
      </c>
      <c r="J710" s="24">
        <f t="shared" si="3"/>
        <v>3567</v>
      </c>
      <c r="K710" s="24">
        <f t="shared" si="3"/>
        <v>4373</v>
      </c>
      <c r="L710" s="24">
        <f t="shared" si="3"/>
        <v>4383</v>
      </c>
      <c r="M710" s="24">
        <f t="shared" si="3"/>
        <v>4358</v>
      </c>
      <c r="N710" s="24">
        <f t="shared" si="3"/>
        <v>3709</v>
      </c>
      <c r="O710" s="24">
        <f t="shared" si="3"/>
        <v>4690</v>
      </c>
      <c r="P710" s="24">
        <f t="shared" si="3"/>
        <v>4587</v>
      </c>
      <c r="Q710" s="24">
        <f t="shared" si="3"/>
        <v>4357</v>
      </c>
      <c r="R710" s="24">
        <f t="shared" si="3"/>
        <v>4608</v>
      </c>
      <c r="S710" s="24">
        <f t="shared" si="3"/>
        <v>4585</v>
      </c>
      <c r="T710" s="24">
        <f t="shared" si="3"/>
        <v>4299</v>
      </c>
      <c r="U710" s="24">
        <f t="shared" si="3"/>
        <v>5116</v>
      </c>
      <c r="V710" s="24">
        <f t="shared" si="3"/>
        <v>5549</v>
      </c>
      <c r="W710" s="24">
        <f t="shared" si="3"/>
        <v>3402</v>
      </c>
      <c r="X710" s="24">
        <f t="shared" si="3"/>
        <v>5568</v>
      </c>
      <c r="Y710" s="24">
        <f t="shared" si="3"/>
        <v>3877</v>
      </c>
      <c r="Z710" s="24" t="str">
        <f t="shared" si="3"/>
        <v/>
      </c>
      <c r="AA710" t="s">
        <v>146</v>
      </c>
    </row>
    <row r="711" spans="1:27" x14ac:dyDescent="0.25">
      <c r="A711" s="28" t="s">
        <v>109</v>
      </c>
      <c r="B711" s="24">
        <f t="shared" si="1"/>
        <v>51365</v>
      </c>
      <c r="C711" s="24">
        <f t="shared" si="3"/>
        <v>48309</v>
      </c>
      <c r="D711" s="24">
        <f t="shared" si="3"/>
        <v>44873</v>
      </c>
      <c r="E711" s="24">
        <f t="shared" si="3"/>
        <v>41433</v>
      </c>
      <c r="F711" s="24">
        <f t="shared" si="3"/>
        <v>38525</v>
      </c>
      <c r="G711" s="24">
        <f t="shared" si="3"/>
        <v>38312</v>
      </c>
      <c r="H711" s="24">
        <f t="shared" si="3"/>
        <v>38300</v>
      </c>
      <c r="I711" s="24">
        <f t="shared" si="3"/>
        <v>37465</v>
      </c>
      <c r="J711" s="24">
        <f t="shared" si="3"/>
        <v>35189</v>
      </c>
      <c r="K711" s="24">
        <f t="shared" si="3"/>
        <v>35543</v>
      </c>
      <c r="L711" s="24">
        <f t="shared" si="3"/>
        <v>34757</v>
      </c>
      <c r="M711" s="24">
        <f t="shared" si="3"/>
        <v>34952</v>
      </c>
      <c r="N711" s="24">
        <f t="shared" si="3"/>
        <v>30804</v>
      </c>
      <c r="O711" s="24">
        <f t="shared" si="3"/>
        <v>30444</v>
      </c>
      <c r="P711" s="24">
        <f t="shared" si="3"/>
        <v>32099</v>
      </c>
      <c r="Q711" s="24">
        <f t="shared" si="3"/>
        <v>32409</v>
      </c>
      <c r="R711" s="24">
        <f t="shared" si="3"/>
        <v>33704</v>
      </c>
      <c r="S711" s="24">
        <f t="shared" si="3"/>
        <v>34409</v>
      </c>
      <c r="T711" s="24">
        <f t="shared" si="3"/>
        <v>33037</v>
      </c>
      <c r="U711" s="24">
        <f t="shared" si="3"/>
        <v>33045</v>
      </c>
      <c r="V711" s="24">
        <f t="shared" si="3"/>
        <v>33062</v>
      </c>
      <c r="W711" s="24">
        <f t="shared" si="3"/>
        <v>32856</v>
      </c>
      <c r="X711" s="24">
        <f t="shared" si="3"/>
        <v>29751</v>
      </c>
      <c r="Y711" s="24">
        <f t="shared" si="3"/>
        <v>25763</v>
      </c>
      <c r="Z711" s="24">
        <f t="shared" si="3"/>
        <v>24581</v>
      </c>
      <c r="AA711" t="s">
        <v>146</v>
      </c>
    </row>
    <row r="712" spans="1:27" x14ac:dyDescent="0.25">
      <c r="A712" s="28" t="s">
        <v>110</v>
      </c>
      <c r="B712" s="24">
        <f t="shared" si="1"/>
        <v>0</v>
      </c>
      <c r="C712" s="24">
        <f t="shared" si="3"/>
        <v>0</v>
      </c>
      <c r="D712" s="24">
        <f t="shared" si="3"/>
        <v>0</v>
      </c>
      <c r="E712" s="24">
        <f t="shared" si="3"/>
        <v>0</v>
      </c>
      <c r="F712" s="24">
        <f t="shared" si="3"/>
        <v>0</v>
      </c>
      <c r="G712" s="24">
        <f t="shared" si="3"/>
        <v>0</v>
      </c>
      <c r="H712" s="24">
        <f t="shared" si="3"/>
        <v>0</v>
      </c>
      <c r="I712" s="24">
        <f t="shared" si="3"/>
        <v>0</v>
      </c>
      <c r="J712" s="24">
        <f t="shared" si="3"/>
        <v>0</v>
      </c>
      <c r="K712" s="24">
        <f t="shared" si="3"/>
        <v>0</v>
      </c>
      <c r="L712" s="24">
        <f t="shared" si="3"/>
        <v>0</v>
      </c>
      <c r="M712" s="24">
        <f t="shared" si="3"/>
        <v>0</v>
      </c>
      <c r="N712" s="24">
        <f t="shared" si="3"/>
        <v>0</v>
      </c>
      <c r="O712" s="24">
        <f t="shared" si="3"/>
        <v>0</v>
      </c>
      <c r="P712" s="24">
        <f t="shared" si="3"/>
        <v>0</v>
      </c>
      <c r="Q712" s="24">
        <f t="shared" si="3"/>
        <v>0</v>
      </c>
      <c r="R712" s="24">
        <f t="shared" si="3"/>
        <v>0</v>
      </c>
      <c r="S712" s="24">
        <f t="shared" si="3"/>
        <v>0</v>
      </c>
      <c r="T712" s="24">
        <f t="shared" si="3"/>
        <v>0</v>
      </c>
      <c r="U712" s="24">
        <f t="shared" si="3"/>
        <v>0</v>
      </c>
      <c r="V712" s="24">
        <f t="shared" si="3"/>
        <v>0</v>
      </c>
      <c r="W712" s="24">
        <f t="shared" si="3"/>
        <v>0</v>
      </c>
      <c r="X712" s="24">
        <f t="shared" si="3"/>
        <v>0</v>
      </c>
      <c r="Y712" s="24">
        <f t="shared" si="3"/>
        <v>0</v>
      </c>
      <c r="Z712" s="24">
        <f t="shared" si="3"/>
        <v>0</v>
      </c>
      <c r="AA712" t="s">
        <v>146</v>
      </c>
    </row>
    <row r="713" spans="1:27" x14ac:dyDescent="0.25">
      <c r="A713" s="28" t="s">
        <v>111</v>
      </c>
      <c r="B713" s="24">
        <f t="shared" si="1"/>
        <v>69</v>
      </c>
      <c r="C713" s="24">
        <f t="shared" si="3"/>
        <v>69</v>
      </c>
      <c r="D713" s="24">
        <f t="shared" si="3"/>
        <v>69</v>
      </c>
      <c r="E713" s="24">
        <f t="shared" si="3"/>
        <v>69</v>
      </c>
      <c r="F713" s="24">
        <f t="shared" si="3"/>
        <v>69</v>
      </c>
      <c r="G713" s="24">
        <f t="shared" si="3"/>
        <v>67</v>
      </c>
      <c r="H713" s="24">
        <f t="shared" si="3"/>
        <v>67</v>
      </c>
      <c r="I713" s="24">
        <f t="shared" si="3"/>
        <v>67</v>
      </c>
      <c r="J713" s="24">
        <f t="shared" si="3"/>
        <v>66</v>
      </c>
      <c r="K713" s="24">
        <f t="shared" si="3"/>
        <v>100</v>
      </c>
      <c r="L713" s="24">
        <f t="shared" si="3"/>
        <v>100</v>
      </c>
      <c r="M713" s="24">
        <f t="shared" si="3"/>
        <v>190</v>
      </c>
      <c r="N713" s="24">
        <f t="shared" si="3"/>
        <v>114</v>
      </c>
      <c r="O713" s="24">
        <f t="shared" si="3"/>
        <v>123</v>
      </c>
      <c r="P713" s="24">
        <f t="shared" si="3"/>
        <v>122</v>
      </c>
      <c r="Q713" s="24">
        <f t="shared" si="3"/>
        <v>127</v>
      </c>
      <c r="R713" s="24">
        <f t="shared" si="3"/>
        <v>118</v>
      </c>
      <c r="S713" s="24">
        <f t="shared" si="3"/>
        <v>118</v>
      </c>
      <c r="T713" s="24">
        <f t="shared" si="3"/>
        <v>70</v>
      </c>
      <c r="U713" s="24">
        <f t="shared" si="3"/>
        <v>70</v>
      </c>
      <c r="V713" s="24">
        <f t="shared" si="3"/>
        <v>54</v>
      </c>
      <c r="W713" s="24">
        <f t="shared" si="3"/>
        <v>54</v>
      </c>
      <c r="X713" s="24">
        <f t="shared" si="3"/>
        <v>0</v>
      </c>
      <c r="Y713" s="24">
        <f t="shared" si="3"/>
        <v>0</v>
      </c>
      <c r="Z713" s="24">
        <f t="shared" si="3"/>
        <v>0</v>
      </c>
      <c r="AA713" t="s">
        <v>146</v>
      </c>
    </row>
    <row r="714" spans="1:27" x14ac:dyDescent="0.25">
      <c r="A714" s="28" t="s">
        <v>112</v>
      </c>
      <c r="B714" s="24">
        <f t="shared" si="1"/>
        <v>0</v>
      </c>
      <c r="C714" s="24">
        <f t="shared" si="3"/>
        <v>0</v>
      </c>
      <c r="D714" s="24">
        <f t="shared" si="3"/>
        <v>0</v>
      </c>
      <c r="E714" s="24">
        <f t="shared" si="3"/>
        <v>0</v>
      </c>
      <c r="F714" s="24">
        <f t="shared" si="3"/>
        <v>0</v>
      </c>
      <c r="G714" s="24">
        <f t="shared" si="3"/>
        <v>0</v>
      </c>
      <c r="H714" s="24">
        <f t="shared" si="3"/>
        <v>0</v>
      </c>
      <c r="I714" s="24">
        <f t="shared" si="3"/>
        <v>0</v>
      </c>
      <c r="J714" s="24">
        <f t="shared" si="3"/>
        <v>0</v>
      </c>
      <c r="K714" s="24">
        <f t="shared" si="3"/>
        <v>0</v>
      </c>
      <c r="L714" s="24">
        <f t="shared" si="3"/>
        <v>0</v>
      </c>
      <c r="M714" s="24">
        <f t="shared" si="3"/>
        <v>0</v>
      </c>
      <c r="N714" s="24">
        <f t="shared" si="3"/>
        <v>0</v>
      </c>
      <c r="O714" s="24">
        <f t="shared" si="3"/>
        <v>0</v>
      </c>
      <c r="P714" s="24">
        <f t="shared" si="3"/>
        <v>0</v>
      </c>
      <c r="Q714" s="24">
        <f t="shared" si="3"/>
        <v>0</v>
      </c>
      <c r="R714" s="24">
        <f t="shared" si="3"/>
        <v>0</v>
      </c>
      <c r="S714" s="24">
        <f t="shared" si="3"/>
        <v>0</v>
      </c>
      <c r="T714" s="24">
        <f t="shared" si="3"/>
        <v>0</v>
      </c>
      <c r="U714" s="24">
        <f t="shared" si="3"/>
        <v>0</v>
      </c>
      <c r="V714" s="24">
        <f t="shared" si="3"/>
        <v>219</v>
      </c>
      <c r="W714" s="24">
        <f t="shared" si="3"/>
        <v>219</v>
      </c>
      <c r="X714" s="24">
        <f t="shared" si="3"/>
        <v>219</v>
      </c>
      <c r="Y714" s="24">
        <f t="shared" si="3"/>
        <v>219</v>
      </c>
      <c r="Z714" s="24">
        <f t="shared" si="3"/>
        <v>219</v>
      </c>
      <c r="AA714" t="s">
        <v>146</v>
      </c>
    </row>
    <row r="715" spans="1:27" x14ac:dyDescent="0.25">
      <c r="A715" s="28" t="s">
        <v>113</v>
      </c>
      <c r="B715" s="24">
        <f t="shared" si="1"/>
        <v>1013</v>
      </c>
      <c r="C715" s="24">
        <f t="shared" si="3"/>
        <v>1013</v>
      </c>
      <c r="D715" s="24">
        <f t="shared" si="3"/>
        <v>1013</v>
      </c>
      <c r="E715" s="24">
        <f t="shared" si="3"/>
        <v>1013</v>
      </c>
      <c r="F715" s="24">
        <f t="shared" si="3"/>
        <v>1013</v>
      </c>
      <c r="G715" s="24">
        <f t="shared" si="3"/>
        <v>1013</v>
      </c>
      <c r="H715" s="24">
        <f t="shared" si="3"/>
        <v>1013</v>
      </c>
      <c r="I715" s="24">
        <f t="shared" si="3"/>
        <v>1013</v>
      </c>
      <c r="J715" s="24">
        <f t="shared" si="3"/>
        <v>1013</v>
      </c>
      <c r="K715" s="24">
        <f t="shared" si="3"/>
        <v>1013</v>
      </c>
      <c r="L715" s="24">
        <f t="shared" si="3"/>
        <v>1010</v>
      </c>
      <c r="M715" s="24">
        <f t="shared" si="3"/>
        <v>1010</v>
      </c>
      <c r="N715" s="24">
        <f t="shared" si="3"/>
        <v>1010</v>
      </c>
      <c r="O715" s="24">
        <f t="shared" si="3"/>
        <v>1010</v>
      </c>
      <c r="P715" s="24">
        <f t="shared" si="3"/>
        <v>1010</v>
      </c>
      <c r="Q715" s="24">
        <f t="shared" si="3"/>
        <v>1010</v>
      </c>
      <c r="R715" s="24">
        <f t="shared" si="3"/>
        <v>1010</v>
      </c>
      <c r="S715" s="24">
        <f t="shared" si="3"/>
        <v>1010</v>
      </c>
      <c r="T715" s="24">
        <f t="shared" si="3"/>
        <v>1010</v>
      </c>
      <c r="U715" s="24">
        <f t="shared" si="3"/>
        <v>1010</v>
      </c>
      <c r="V715" s="24">
        <f t="shared" si="3"/>
        <v>830</v>
      </c>
      <c r="W715" s="24">
        <f t="shared" si="3"/>
        <v>830</v>
      </c>
      <c r="X715" s="24">
        <f t="shared" si="3"/>
        <v>854</v>
      </c>
      <c r="Y715" s="24">
        <f t="shared" si="3"/>
        <v>854</v>
      </c>
      <c r="Z715" s="24">
        <f t="shared" si="3"/>
        <v>824</v>
      </c>
      <c r="AA715" t="s">
        <v>146</v>
      </c>
    </row>
    <row r="716" spans="1:27" x14ac:dyDescent="0.25">
      <c r="A716" s="28" t="s">
        <v>114</v>
      </c>
      <c r="B716" s="24">
        <f t="shared" si="1"/>
        <v>0</v>
      </c>
      <c r="C716" s="24">
        <f t="shared" si="3"/>
        <v>0</v>
      </c>
      <c r="D716" s="24">
        <f t="shared" si="3"/>
        <v>0</v>
      </c>
      <c r="E716" s="24">
        <f t="shared" si="3"/>
        <v>0</v>
      </c>
      <c r="F716" s="24">
        <f t="shared" si="3"/>
        <v>0</v>
      </c>
      <c r="G716" s="24">
        <f t="shared" si="3"/>
        <v>0</v>
      </c>
      <c r="H716" s="24">
        <f t="shared" si="3"/>
        <v>0</v>
      </c>
      <c r="I716" s="24">
        <f t="shared" si="3"/>
        <v>0</v>
      </c>
      <c r="J716" s="24">
        <f t="shared" si="3"/>
        <v>0</v>
      </c>
      <c r="K716" s="24">
        <f t="shared" si="3"/>
        <v>0</v>
      </c>
      <c r="L716" s="24">
        <f t="shared" si="3"/>
        <v>0</v>
      </c>
      <c r="M716" s="24">
        <f t="shared" si="3"/>
        <v>0</v>
      </c>
      <c r="N716" s="24">
        <f t="shared" si="3"/>
        <v>0</v>
      </c>
      <c r="O716" s="24">
        <f t="shared" ref="C716:Z722" si="4">IFERROR(O44-O284-O332-O380,"")</f>
        <v>0</v>
      </c>
      <c r="P716" s="24">
        <f t="shared" si="4"/>
        <v>0</v>
      </c>
      <c r="Q716" s="24">
        <f t="shared" si="4"/>
        <v>0</v>
      </c>
      <c r="R716" s="24">
        <f t="shared" si="4"/>
        <v>0</v>
      </c>
      <c r="S716" s="24">
        <f t="shared" si="4"/>
        <v>0</v>
      </c>
      <c r="T716" s="24">
        <f t="shared" si="4"/>
        <v>0</v>
      </c>
      <c r="U716" s="24">
        <f t="shared" si="4"/>
        <v>0</v>
      </c>
      <c r="V716" s="24">
        <f t="shared" si="4"/>
        <v>0</v>
      </c>
      <c r="W716" s="24">
        <f t="shared" si="4"/>
        <v>0</v>
      </c>
      <c r="X716" s="24">
        <f t="shared" si="4"/>
        <v>0</v>
      </c>
      <c r="Y716" s="24">
        <f t="shared" si="4"/>
        <v>0</v>
      </c>
      <c r="Z716" s="24">
        <f t="shared" si="4"/>
        <v>0</v>
      </c>
      <c r="AA716" t="s">
        <v>146</v>
      </c>
    </row>
    <row r="717" spans="1:27" x14ac:dyDescent="0.25">
      <c r="A717" s="28" t="s">
        <v>115</v>
      </c>
      <c r="B717" s="24">
        <f t="shared" si="1"/>
        <v>0</v>
      </c>
      <c r="C717" s="24">
        <f t="shared" si="4"/>
        <v>0</v>
      </c>
      <c r="D717" s="24">
        <f t="shared" si="4"/>
        <v>0</v>
      </c>
      <c r="E717" s="24">
        <f t="shared" si="4"/>
        <v>0</v>
      </c>
      <c r="F717" s="24">
        <f t="shared" si="4"/>
        <v>0</v>
      </c>
      <c r="G717" s="24">
        <f t="shared" si="4"/>
        <v>0</v>
      </c>
      <c r="H717" s="24">
        <f t="shared" si="4"/>
        <v>0</v>
      </c>
      <c r="I717" s="24">
        <f t="shared" si="4"/>
        <v>0</v>
      </c>
      <c r="J717" s="24">
        <f t="shared" si="4"/>
        <v>0</v>
      </c>
      <c r="K717" s="24">
        <f t="shared" si="4"/>
        <v>0</v>
      </c>
      <c r="L717" s="24">
        <f t="shared" si="4"/>
        <v>0</v>
      </c>
      <c r="M717" s="24">
        <f t="shared" si="4"/>
        <v>0</v>
      </c>
      <c r="N717" s="24">
        <f t="shared" si="4"/>
        <v>0</v>
      </c>
      <c r="O717" s="24">
        <f t="shared" si="4"/>
        <v>0</v>
      </c>
      <c r="P717" s="24">
        <f t="shared" si="4"/>
        <v>0</v>
      </c>
      <c r="Q717" s="24">
        <f t="shared" si="4"/>
        <v>0</v>
      </c>
      <c r="R717" s="24">
        <f t="shared" si="4"/>
        <v>0</v>
      </c>
      <c r="S717" s="24">
        <f t="shared" si="4"/>
        <v>0</v>
      </c>
      <c r="T717" s="24">
        <f t="shared" si="4"/>
        <v>0</v>
      </c>
      <c r="U717" s="24">
        <f t="shared" si="4"/>
        <v>0</v>
      </c>
      <c r="V717" s="24">
        <f t="shared" si="4"/>
        <v>0</v>
      </c>
      <c r="W717" s="24">
        <f t="shared" si="4"/>
        <v>0</v>
      </c>
      <c r="X717" s="24">
        <f t="shared" si="4"/>
        <v>0</v>
      </c>
      <c r="Y717" s="24">
        <f t="shared" si="4"/>
        <v>4316</v>
      </c>
      <c r="Z717" s="24">
        <f t="shared" si="4"/>
        <v>3346</v>
      </c>
      <c r="AA717" t="s">
        <v>146</v>
      </c>
    </row>
    <row r="718" spans="1:27" x14ac:dyDescent="0.25">
      <c r="A718" s="28" t="s">
        <v>116</v>
      </c>
      <c r="B718" s="24">
        <f t="shared" si="1"/>
        <v>8353</v>
      </c>
      <c r="C718" s="24">
        <f t="shared" si="4"/>
        <v>8884</v>
      </c>
      <c r="D718" s="24">
        <f t="shared" si="4"/>
        <v>9109</v>
      </c>
      <c r="E718" s="24">
        <f t="shared" si="4"/>
        <v>9319</v>
      </c>
      <c r="F718" s="24">
        <f t="shared" si="4"/>
        <v>9529</v>
      </c>
      <c r="G718" s="24">
        <f t="shared" si="4"/>
        <v>9739</v>
      </c>
      <c r="H718" s="24">
        <f t="shared" si="4"/>
        <v>9878</v>
      </c>
      <c r="I718" s="24">
        <f t="shared" si="4"/>
        <v>10008</v>
      </c>
      <c r="J718" s="24">
        <f t="shared" si="4"/>
        <v>10729</v>
      </c>
      <c r="K718" s="24">
        <f t="shared" si="4"/>
        <v>7213</v>
      </c>
      <c r="L718" s="24">
        <f t="shared" si="4"/>
        <v>7370</v>
      </c>
      <c r="M718" s="24">
        <f t="shared" si="4"/>
        <v>7370</v>
      </c>
      <c r="N718" s="24">
        <f t="shared" si="4"/>
        <v>7365</v>
      </c>
      <c r="O718" s="24">
        <f t="shared" si="4"/>
        <v>7301</v>
      </c>
      <c r="P718" s="24">
        <f t="shared" si="4"/>
        <v>7303</v>
      </c>
      <c r="Q718" s="24">
        <f t="shared" si="4"/>
        <v>8012</v>
      </c>
      <c r="R718" s="24">
        <f t="shared" si="4"/>
        <v>9132</v>
      </c>
      <c r="S718" s="24">
        <f t="shared" si="4"/>
        <v>9112</v>
      </c>
      <c r="T718" s="24">
        <f t="shared" si="4"/>
        <v>9262</v>
      </c>
      <c r="U718" s="24">
        <f t="shared" si="4"/>
        <v>9688</v>
      </c>
      <c r="V718" s="24">
        <f t="shared" si="4"/>
        <v>11067</v>
      </c>
      <c r="W718" s="24">
        <f t="shared" si="4"/>
        <v>11673</v>
      </c>
      <c r="X718" s="24">
        <f t="shared" si="4"/>
        <v>11913</v>
      </c>
      <c r="Y718" s="24">
        <f t="shared" si="4"/>
        <v>11669</v>
      </c>
      <c r="Z718" s="24">
        <f t="shared" si="4"/>
        <v>15511</v>
      </c>
      <c r="AA718" t="s">
        <v>146</v>
      </c>
    </row>
    <row r="719" spans="1:27" x14ac:dyDescent="0.25">
      <c r="A719" s="28" t="s">
        <v>117</v>
      </c>
      <c r="B719" s="24">
        <f t="shared" si="1"/>
        <v>0</v>
      </c>
      <c r="C719" s="24">
        <f t="shared" si="4"/>
        <v>0</v>
      </c>
      <c r="D719" s="24">
        <f t="shared" si="4"/>
        <v>0</v>
      </c>
      <c r="E719" s="24">
        <f t="shared" si="4"/>
        <v>0</v>
      </c>
      <c r="F719" s="24">
        <f t="shared" si="4"/>
        <v>0</v>
      </c>
      <c r="G719" s="24">
        <f t="shared" si="4"/>
        <v>0</v>
      </c>
      <c r="H719" s="24">
        <f t="shared" si="4"/>
        <v>0</v>
      </c>
      <c r="I719" s="24">
        <f t="shared" si="4"/>
        <v>0</v>
      </c>
      <c r="J719" s="24">
        <f t="shared" si="4"/>
        <v>0</v>
      </c>
      <c r="K719" s="24">
        <f t="shared" si="4"/>
        <v>0</v>
      </c>
      <c r="L719" s="24">
        <f t="shared" si="4"/>
        <v>0</v>
      </c>
      <c r="M719" s="24">
        <f t="shared" si="4"/>
        <v>0</v>
      </c>
      <c r="N719" s="24">
        <f t="shared" si="4"/>
        <v>0</v>
      </c>
      <c r="O719" s="24">
        <f t="shared" si="4"/>
        <v>0</v>
      </c>
      <c r="P719" s="24">
        <f t="shared" si="4"/>
        <v>0</v>
      </c>
      <c r="Q719" s="24">
        <f t="shared" si="4"/>
        <v>0</v>
      </c>
      <c r="R719" s="24">
        <f t="shared" si="4"/>
        <v>0</v>
      </c>
      <c r="S719" s="24">
        <f t="shared" si="4"/>
        <v>0</v>
      </c>
      <c r="T719" s="24">
        <f t="shared" si="4"/>
        <v>0</v>
      </c>
      <c r="U719" s="24">
        <f t="shared" si="4"/>
        <v>0</v>
      </c>
      <c r="V719" s="24">
        <f t="shared" si="4"/>
        <v>0</v>
      </c>
      <c r="W719" s="24">
        <f t="shared" si="4"/>
        <v>0</v>
      </c>
      <c r="X719" s="24">
        <f t="shared" si="4"/>
        <v>0</v>
      </c>
      <c r="Y719" s="24">
        <f t="shared" si="4"/>
        <v>0</v>
      </c>
      <c r="Z719" s="24">
        <f t="shared" si="4"/>
        <v>0</v>
      </c>
      <c r="AA719" t="s">
        <v>146</v>
      </c>
    </row>
    <row r="720" spans="1:27" x14ac:dyDescent="0.25">
      <c r="A720" s="28" t="s">
        <v>118</v>
      </c>
      <c r="B720" s="24">
        <f t="shared" si="1"/>
        <v>0</v>
      </c>
      <c r="C720" s="24">
        <f t="shared" si="4"/>
        <v>0</v>
      </c>
      <c r="D720" s="24">
        <f t="shared" si="4"/>
        <v>0</v>
      </c>
      <c r="E720" s="24">
        <f t="shared" si="4"/>
        <v>0</v>
      </c>
      <c r="F720" s="24">
        <f t="shared" si="4"/>
        <v>0</v>
      </c>
      <c r="G720" s="24">
        <f t="shared" si="4"/>
        <v>0</v>
      </c>
      <c r="H720" s="24">
        <f t="shared" si="4"/>
        <v>0</v>
      </c>
      <c r="I720" s="24">
        <f t="shared" si="4"/>
        <v>0</v>
      </c>
      <c r="J720" s="24">
        <f t="shared" si="4"/>
        <v>0</v>
      </c>
      <c r="K720" s="24">
        <f t="shared" si="4"/>
        <v>0</v>
      </c>
      <c r="L720" s="24">
        <f t="shared" si="4"/>
        <v>915</v>
      </c>
      <c r="M720" s="24">
        <f t="shared" si="4"/>
        <v>915</v>
      </c>
      <c r="N720" s="24">
        <f t="shared" si="4"/>
        <v>915</v>
      </c>
      <c r="O720" s="24">
        <f t="shared" si="4"/>
        <v>915</v>
      </c>
      <c r="P720" s="24">
        <f t="shared" si="4"/>
        <v>915</v>
      </c>
      <c r="Q720" s="24">
        <f t="shared" si="4"/>
        <v>915</v>
      </c>
      <c r="R720" s="24">
        <f t="shared" si="4"/>
        <v>915</v>
      </c>
      <c r="S720" s="24">
        <f t="shared" si="4"/>
        <v>915</v>
      </c>
      <c r="T720" s="24">
        <f t="shared" si="4"/>
        <v>915</v>
      </c>
      <c r="U720" s="24">
        <f t="shared" si="4"/>
        <v>915</v>
      </c>
      <c r="V720" s="24">
        <f t="shared" si="4"/>
        <v>915</v>
      </c>
      <c r="W720" s="24">
        <f t="shared" si="4"/>
        <v>915</v>
      </c>
      <c r="X720" s="24">
        <f t="shared" si="4"/>
        <v>915</v>
      </c>
      <c r="Y720" s="24">
        <f t="shared" si="4"/>
        <v>915</v>
      </c>
      <c r="Z720" s="24">
        <f t="shared" si="4"/>
        <v>915</v>
      </c>
      <c r="AA720" t="s">
        <v>146</v>
      </c>
    </row>
    <row r="721" spans="1:27" x14ac:dyDescent="0.25">
      <c r="A721" s="28" t="s">
        <v>119</v>
      </c>
      <c r="B721" s="24">
        <f t="shared" si="1"/>
        <v>0</v>
      </c>
      <c r="C721" s="24">
        <f t="shared" si="4"/>
        <v>0</v>
      </c>
      <c r="D721" s="24">
        <f t="shared" si="4"/>
        <v>0</v>
      </c>
      <c r="E721" s="24">
        <f t="shared" si="4"/>
        <v>0</v>
      </c>
      <c r="F721" s="24">
        <f t="shared" si="4"/>
        <v>0</v>
      </c>
      <c r="G721" s="24">
        <f t="shared" si="4"/>
        <v>0</v>
      </c>
      <c r="H721" s="24">
        <f t="shared" si="4"/>
        <v>0</v>
      </c>
      <c r="I721" s="24">
        <f t="shared" si="4"/>
        <v>0</v>
      </c>
      <c r="J721" s="24">
        <f t="shared" si="4"/>
        <v>0</v>
      </c>
      <c r="K721" s="24">
        <f t="shared" si="4"/>
        <v>0</v>
      </c>
      <c r="L721" s="24">
        <f t="shared" si="4"/>
        <v>0</v>
      </c>
      <c r="M721" s="24">
        <f t="shared" si="4"/>
        <v>0</v>
      </c>
      <c r="N721" s="24">
        <f t="shared" si="4"/>
        <v>0</v>
      </c>
      <c r="O721" s="24">
        <f t="shared" si="4"/>
        <v>0</v>
      </c>
      <c r="P721" s="24">
        <f t="shared" si="4"/>
        <v>0</v>
      </c>
      <c r="Q721" s="24">
        <f t="shared" si="4"/>
        <v>0</v>
      </c>
      <c r="R721" s="24">
        <f t="shared" si="4"/>
        <v>0</v>
      </c>
      <c r="S721" s="24">
        <f t="shared" si="4"/>
        <v>0</v>
      </c>
      <c r="T721" s="24">
        <f t="shared" si="4"/>
        <v>0</v>
      </c>
      <c r="U721" s="24">
        <f t="shared" si="4"/>
        <v>0</v>
      </c>
      <c r="V721" s="24">
        <f t="shared" si="4"/>
        <v>0</v>
      </c>
      <c r="W721" s="24">
        <f t="shared" si="4"/>
        <v>0</v>
      </c>
      <c r="X721" s="24">
        <f t="shared" si="4"/>
        <v>0</v>
      </c>
      <c r="Y721" s="24">
        <f t="shared" si="4"/>
        <v>0</v>
      </c>
      <c r="Z721" s="24">
        <f t="shared" si="4"/>
        <v>0</v>
      </c>
      <c r="AA721" t="s">
        <v>146</v>
      </c>
    </row>
    <row r="722" spans="1:27" x14ac:dyDescent="0.25">
      <c r="A722" s="28" t="s">
        <v>120</v>
      </c>
      <c r="B722" s="24">
        <f t="shared" si="1"/>
        <v>0</v>
      </c>
      <c r="C722" s="24">
        <f t="shared" si="4"/>
        <v>0</v>
      </c>
      <c r="D722" s="24">
        <f t="shared" si="4"/>
        <v>0</v>
      </c>
      <c r="E722" s="24">
        <f t="shared" si="4"/>
        <v>0</v>
      </c>
      <c r="F722" s="24">
        <f t="shared" si="4"/>
        <v>0</v>
      </c>
      <c r="G722" s="24">
        <f t="shared" si="4"/>
        <v>0</v>
      </c>
      <c r="H722" s="24">
        <f t="shared" si="4"/>
        <v>0</v>
      </c>
      <c r="I722" s="24">
        <f t="shared" si="4"/>
        <v>0</v>
      </c>
      <c r="J722" s="24">
        <f t="shared" si="4"/>
        <v>0</v>
      </c>
      <c r="K722" s="24">
        <f t="shared" si="4"/>
        <v>0</v>
      </c>
      <c r="L722" s="24">
        <f t="shared" si="4"/>
        <v>0</v>
      </c>
      <c r="M722" s="24">
        <f t="shared" si="4"/>
        <v>0</v>
      </c>
      <c r="N722" s="24">
        <f t="shared" si="4"/>
        <v>0</v>
      </c>
      <c r="O722" s="24">
        <f t="shared" si="4"/>
        <v>0</v>
      </c>
      <c r="P722" s="24">
        <f t="shared" si="4"/>
        <v>0</v>
      </c>
      <c r="Q722" s="24">
        <f t="shared" si="4"/>
        <v>0</v>
      </c>
      <c r="R722" s="24">
        <f t="shared" si="4"/>
        <v>0</v>
      </c>
      <c r="S722" s="24">
        <f t="shared" si="4"/>
        <v>31724</v>
      </c>
      <c r="T722" s="24">
        <f t="shared" si="4"/>
        <v>31786</v>
      </c>
      <c r="U722" s="24">
        <f t="shared" si="4"/>
        <v>31790</v>
      </c>
      <c r="V722" s="24">
        <f t="shared" si="4"/>
        <v>31930</v>
      </c>
      <c r="W722" s="24">
        <f t="shared" si="4"/>
        <v>31894</v>
      </c>
      <c r="X722" s="24">
        <f t="shared" si="4"/>
        <v>31778</v>
      </c>
      <c r="Y722" s="24">
        <f t="shared" si="4"/>
        <v>32290</v>
      </c>
      <c r="Z722" s="24">
        <f t="shared" si="4"/>
        <v>32410</v>
      </c>
      <c r="AA722" t="s">
        <v>146</v>
      </c>
    </row>
    <row r="724" spans="1:27" x14ac:dyDescent="0.25">
      <c r="A724" s="21" t="s">
        <v>121</v>
      </c>
    </row>
    <row r="725" spans="1:27" x14ac:dyDescent="0.25">
      <c r="A725" s="21" t="s">
        <v>94</v>
      </c>
      <c r="B725" s="21" t="s">
        <v>122</v>
      </c>
    </row>
    <row r="727" spans="1:27" x14ac:dyDescent="0.25">
      <c r="A727" s="28" t="s">
        <v>60</v>
      </c>
      <c r="B727" s="28" t="s">
        <v>61</v>
      </c>
      <c r="C727" s="28" t="s">
        <v>62</v>
      </c>
      <c r="D727" s="28" t="s">
        <v>63</v>
      </c>
      <c r="E727" s="28" t="s">
        <v>64</v>
      </c>
      <c r="F727" s="28" t="s">
        <v>65</v>
      </c>
      <c r="G727" s="28" t="s">
        <v>66</v>
      </c>
      <c r="H727" s="28" t="s">
        <v>67</v>
      </c>
      <c r="I727" s="28" t="s">
        <v>68</v>
      </c>
      <c r="J727" s="28" t="s">
        <v>69</v>
      </c>
      <c r="K727" s="28" t="s">
        <v>70</v>
      </c>
      <c r="L727" s="28" t="s">
        <v>0</v>
      </c>
      <c r="M727" s="28" t="s">
        <v>3</v>
      </c>
      <c r="N727" s="28" t="s">
        <v>71</v>
      </c>
      <c r="O727" s="28" t="s">
        <v>72</v>
      </c>
      <c r="P727" s="28" t="s">
        <v>4</v>
      </c>
      <c r="Q727" s="28" t="s">
        <v>73</v>
      </c>
      <c r="R727" s="28" t="s">
        <v>5</v>
      </c>
      <c r="S727" s="28" t="s">
        <v>74</v>
      </c>
      <c r="T727" s="28" t="s">
        <v>6</v>
      </c>
      <c r="U727" s="28" t="s">
        <v>75</v>
      </c>
      <c r="V727" s="28" t="s">
        <v>76</v>
      </c>
      <c r="W727" s="28" t="s">
        <v>77</v>
      </c>
      <c r="X727" s="28" t="s">
        <v>78</v>
      </c>
      <c r="Y727" s="28" t="s">
        <v>79</v>
      </c>
      <c r="Z727" s="28" t="s">
        <v>80</v>
      </c>
    </row>
    <row r="728" spans="1:27" x14ac:dyDescent="0.25">
      <c r="A728" s="28" t="s">
        <v>81</v>
      </c>
      <c r="B728" s="24">
        <f>SUM(B492,B540,B588,B636)</f>
        <v>199</v>
      </c>
      <c r="C728" s="24">
        <f t="shared" ref="C728:Z739" si="5">SUM(C492,C540,C588,C636)</f>
        <v>230</v>
      </c>
      <c r="D728" s="24">
        <f t="shared" si="5"/>
        <v>249</v>
      </c>
      <c r="E728" s="24">
        <f t="shared" si="5"/>
        <v>263</v>
      </c>
      <c r="F728" s="24">
        <f t="shared" si="5"/>
        <v>263</v>
      </c>
      <c r="G728" s="24">
        <f t="shared" si="5"/>
        <v>299</v>
      </c>
      <c r="H728" s="24">
        <f t="shared" si="5"/>
        <v>274</v>
      </c>
      <c r="I728" s="24">
        <f t="shared" si="5"/>
        <v>271</v>
      </c>
      <c r="J728" s="24">
        <f t="shared" si="5"/>
        <v>295</v>
      </c>
      <c r="K728" s="24">
        <f t="shared" si="5"/>
        <v>259</v>
      </c>
      <c r="L728" s="24">
        <f t="shared" si="5"/>
        <v>303</v>
      </c>
      <c r="M728" s="24">
        <f t="shared" si="5"/>
        <v>330</v>
      </c>
      <c r="N728" s="24">
        <f t="shared" si="5"/>
        <v>352</v>
      </c>
      <c r="O728" s="24">
        <f t="shared" si="5"/>
        <v>401</v>
      </c>
      <c r="P728" s="24">
        <f t="shared" si="5"/>
        <v>417</v>
      </c>
      <c r="Q728" s="24">
        <f t="shared" si="5"/>
        <v>594</v>
      </c>
      <c r="R728" s="24">
        <f t="shared" si="5"/>
        <v>661</v>
      </c>
      <c r="S728" s="24">
        <f t="shared" si="5"/>
        <v>685</v>
      </c>
      <c r="T728" s="24">
        <f t="shared" si="5"/>
        <v>826</v>
      </c>
      <c r="U728" s="24">
        <f t="shared" si="5"/>
        <v>988</v>
      </c>
      <c r="V728" s="24">
        <f t="shared" si="5"/>
        <v>1119</v>
      </c>
      <c r="W728" s="24">
        <f t="shared" si="5"/>
        <v>1181</v>
      </c>
      <c r="X728" s="24">
        <f t="shared" si="5"/>
        <v>1172</v>
      </c>
      <c r="Y728" s="24">
        <f t="shared" si="5"/>
        <v>1100</v>
      </c>
      <c r="Z728" s="24">
        <f t="shared" si="5"/>
        <v>1032</v>
      </c>
      <c r="AA728" t="s">
        <v>147</v>
      </c>
    </row>
    <row r="729" spans="1:27" x14ac:dyDescent="0.25">
      <c r="A729" s="28" t="s">
        <v>82</v>
      </c>
      <c r="B729" s="24">
        <f t="shared" ref="B729:Q766" si="6">SUM(B493,B541,B589,B637)</f>
        <v>0</v>
      </c>
      <c r="C729" s="24">
        <f t="shared" si="6"/>
        <v>0</v>
      </c>
      <c r="D729" s="24">
        <f t="shared" si="6"/>
        <v>0</v>
      </c>
      <c r="E729" s="24">
        <f t="shared" si="6"/>
        <v>0</v>
      </c>
      <c r="F729" s="24">
        <f t="shared" si="6"/>
        <v>0</v>
      </c>
      <c r="G729" s="24">
        <f t="shared" si="6"/>
        <v>0</v>
      </c>
      <c r="H729" s="24">
        <f t="shared" si="6"/>
        <v>0</v>
      </c>
      <c r="I729" s="24">
        <f t="shared" si="6"/>
        <v>0</v>
      </c>
      <c r="J729" s="24">
        <f t="shared" si="6"/>
        <v>52</v>
      </c>
      <c r="K729" s="24">
        <f t="shared" si="6"/>
        <v>52</v>
      </c>
      <c r="L729" s="24">
        <f t="shared" si="6"/>
        <v>52</v>
      </c>
      <c r="M729" s="24">
        <f t="shared" si="6"/>
        <v>52</v>
      </c>
      <c r="N729" s="24">
        <f t="shared" si="6"/>
        <v>52</v>
      </c>
      <c r="O729" s="24">
        <f t="shared" si="6"/>
        <v>7</v>
      </c>
      <c r="P729" s="24">
        <f t="shared" si="6"/>
        <v>7</v>
      </c>
      <c r="Q729" s="24">
        <f t="shared" si="6"/>
        <v>7</v>
      </c>
      <c r="R729" s="24">
        <f t="shared" si="5"/>
        <v>6</v>
      </c>
      <c r="S729" s="24">
        <f t="shared" si="5"/>
        <v>6</v>
      </c>
      <c r="T729" s="24">
        <f t="shared" si="5"/>
        <v>6</v>
      </c>
      <c r="U729" s="24">
        <f t="shared" si="5"/>
        <v>9</v>
      </c>
      <c r="V729" s="24">
        <f t="shared" si="5"/>
        <v>10</v>
      </c>
      <c r="W729" s="24">
        <f t="shared" si="5"/>
        <v>11</v>
      </c>
      <c r="X729" s="24">
        <f t="shared" si="5"/>
        <v>14</v>
      </c>
      <c r="Y729" s="24">
        <f t="shared" si="5"/>
        <v>34</v>
      </c>
      <c r="Z729" s="24">
        <f t="shared" si="5"/>
        <v>40</v>
      </c>
      <c r="AA729" t="s">
        <v>147</v>
      </c>
    </row>
    <row r="730" spans="1:27" x14ac:dyDescent="0.25">
      <c r="A730" s="28" t="s">
        <v>83</v>
      </c>
      <c r="B730" s="24">
        <f t="shared" si="6"/>
        <v>0</v>
      </c>
      <c r="C730" s="24">
        <f t="shared" si="5"/>
        <v>0</v>
      </c>
      <c r="D730" s="24">
        <f t="shared" si="5"/>
        <v>0</v>
      </c>
      <c r="E730" s="24">
        <f t="shared" si="5"/>
        <v>0</v>
      </c>
      <c r="F730" s="24">
        <f t="shared" si="5"/>
        <v>0</v>
      </c>
      <c r="G730" s="24">
        <f t="shared" si="5"/>
        <v>0</v>
      </c>
      <c r="H730" s="24">
        <f t="shared" si="5"/>
        <v>0</v>
      </c>
      <c r="I730" s="24">
        <f t="shared" si="5"/>
        <v>0</v>
      </c>
      <c r="J730" s="24">
        <f t="shared" si="5"/>
        <v>1</v>
      </c>
      <c r="K730" s="24">
        <f t="shared" si="5"/>
        <v>1</v>
      </c>
      <c r="L730" s="24">
        <f t="shared" si="5"/>
        <v>3</v>
      </c>
      <c r="M730" s="24">
        <f t="shared" si="5"/>
        <v>3</v>
      </c>
      <c r="N730" s="24">
        <f t="shared" si="5"/>
        <v>3</v>
      </c>
      <c r="O730" s="24">
        <f t="shared" si="5"/>
        <v>97</v>
      </c>
      <c r="P730" s="24">
        <f t="shared" si="5"/>
        <v>132</v>
      </c>
      <c r="Q730" s="24">
        <f t="shared" si="5"/>
        <v>142</v>
      </c>
      <c r="R730" s="24">
        <f t="shared" si="5"/>
        <v>180</v>
      </c>
      <c r="S730" s="24">
        <f t="shared" si="5"/>
        <v>230</v>
      </c>
      <c r="T730" s="24">
        <f t="shared" si="5"/>
        <v>288</v>
      </c>
      <c r="U730" s="24">
        <f t="shared" si="5"/>
        <v>354</v>
      </c>
      <c r="V730" s="24">
        <f t="shared" si="5"/>
        <v>433</v>
      </c>
      <c r="W730" s="24">
        <f t="shared" si="5"/>
        <v>527</v>
      </c>
      <c r="X730" s="24">
        <f t="shared" si="5"/>
        <v>676</v>
      </c>
      <c r="Y730" s="24">
        <f t="shared" si="5"/>
        <v>713</v>
      </c>
      <c r="Z730" s="24">
        <f t="shared" si="5"/>
        <v>768</v>
      </c>
      <c r="AA730" t="s">
        <v>147</v>
      </c>
    </row>
    <row r="731" spans="1:27" x14ac:dyDescent="0.25">
      <c r="A731" s="28" t="s">
        <v>84</v>
      </c>
      <c r="B731" s="24">
        <f t="shared" si="6"/>
        <v>60</v>
      </c>
      <c r="C731" s="24">
        <f t="shared" si="5"/>
        <v>60</v>
      </c>
      <c r="D731" s="24">
        <f t="shared" si="5"/>
        <v>131</v>
      </c>
      <c r="E731" s="24">
        <f t="shared" si="5"/>
        <v>184</v>
      </c>
      <c r="F731" s="24">
        <f t="shared" si="5"/>
        <v>170</v>
      </c>
      <c r="G731" s="24">
        <f t="shared" si="5"/>
        <v>283</v>
      </c>
      <c r="H731" s="24">
        <f t="shared" si="5"/>
        <v>270</v>
      </c>
      <c r="I731" s="24">
        <f t="shared" si="5"/>
        <v>271</v>
      </c>
      <c r="J731" s="24">
        <f t="shared" si="5"/>
        <v>316</v>
      </c>
      <c r="K731" s="24">
        <f t="shared" si="5"/>
        <v>349</v>
      </c>
      <c r="L731" s="24">
        <f t="shared" si="5"/>
        <v>357</v>
      </c>
      <c r="M731" s="24">
        <f t="shared" si="5"/>
        <v>421</v>
      </c>
      <c r="N731" s="24">
        <f t="shared" si="5"/>
        <v>538</v>
      </c>
      <c r="O731" s="24">
        <f t="shared" si="5"/>
        <v>654</v>
      </c>
      <c r="P731" s="24">
        <f t="shared" si="5"/>
        <v>849</v>
      </c>
      <c r="Q731" s="24">
        <f t="shared" si="5"/>
        <v>955</v>
      </c>
      <c r="R731" s="24">
        <f t="shared" si="5"/>
        <v>815</v>
      </c>
      <c r="S731" s="24">
        <f t="shared" si="5"/>
        <v>625</v>
      </c>
      <c r="T731" s="24">
        <f t="shared" si="5"/>
        <v>930</v>
      </c>
      <c r="U731" s="24">
        <f t="shared" si="5"/>
        <v>1095</v>
      </c>
      <c r="V731" s="24">
        <f t="shared" si="5"/>
        <v>1247</v>
      </c>
      <c r="W731" s="24">
        <f t="shared" si="5"/>
        <v>1293</v>
      </c>
      <c r="X731" s="24">
        <f t="shared" si="5"/>
        <v>1517</v>
      </c>
      <c r="Y731" s="24">
        <f t="shared" si="5"/>
        <v>1340</v>
      </c>
      <c r="Z731" s="24">
        <f t="shared" si="5"/>
        <v>1413</v>
      </c>
      <c r="AA731" t="s">
        <v>147</v>
      </c>
    </row>
    <row r="732" spans="1:27" x14ac:dyDescent="0.25">
      <c r="A732" s="28" t="s">
        <v>85</v>
      </c>
      <c r="B732" s="24">
        <f t="shared" si="6"/>
        <v>914</v>
      </c>
      <c r="C732" s="24">
        <f t="shared" si="5"/>
        <v>985</v>
      </c>
      <c r="D732" s="24">
        <f t="shared" si="5"/>
        <v>1031</v>
      </c>
      <c r="E732" s="24">
        <f t="shared" si="5"/>
        <v>1055</v>
      </c>
      <c r="F732" s="24">
        <f t="shared" si="5"/>
        <v>1087</v>
      </c>
      <c r="G732" s="24">
        <f t="shared" si="5"/>
        <v>1311</v>
      </c>
      <c r="H732" s="24">
        <f t="shared" si="5"/>
        <v>1405</v>
      </c>
      <c r="I732" s="24">
        <f t="shared" si="5"/>
        <v>1403</v>
      </c>
      <c r="J732" s="24">
        <f t="shared" si="5"/>
        <v>1564</v>
      </c>
      <c r="K732" s="24">
        <f t="shared" si="5"/>
        <v>1962</v>
      </c>
      <c r="L732" s="24">
        <f t="shared" si="5"/>
        <v>1944</v>
      </c>
      <c r="M732" s="24">
        <f t="shared" si="5"/>
        <v>2535</v>
      </c>
      <c r="N732" s="24">
        <f t="shared" si="5"/>
        <v>2650</v>
      </c>
      <c r="O732" s="24">
        <f t="shared" si="5"/>
        <v>2312</v>
      </c>
      <c r="P732" s="24">
        <f t="shared" si="5"/>
        <v>2609</v>
      </c>
      <c r="Q732" s="24">
        <f t="shared" si="5"/>
        <v>3466</v>
      </c>
      <c r="R732" s="24">
        <f t="shared" si="5"/>
        <v>4106</v>
      </c>
      <c r="S732" s="24">
        <f t="shared" si="5"/>
        <v>4428</v>
      </c>
      <c r="T732" s="24">
        <f t="shared" si="5"/>
        <v>6035</v>
      </c>
      <c r="U732" s="24">
        <f t="shared" si="5"/>
        <v>6843</v>
      </c>
      <c r="V732" s="24">
        <f t="shared" si="5"/>
        <v>7467</v>
      </c>
      <c r="W732" s="24">
        <f t="shared" si="5"/>
        <v>8021</v>
      </c>
      <c r="X732" s="24">
        <f t="shared" si="5"/>
        <v>8524</v>
      </c>
      <c r="Y732" s="24">
        <f t="shared" si="5"/>
        <v>8970</v>
      </c>
      <c r="Z732" s="24">
        <f t="shared" si="5"/>
        <v>9615</v>
      </c>
      <c r="AA732" t="s">
        <v>147</v>
      </c>
    </row>
    <row r="733" spans="1:27" x14ac:dyDescent="0.25">
      <c r="A733" s="28" t="s">
        <v>86</v>
      </c>
      <c r="B733" s="24">
        <f t="shared" si="6"/>
        <v>0</v>
      </c>
      <c r="C733" s="24">
        <f t="shared" si="5"/>
        <v>0</v>
      </c>
      <c r="D733" s="24">
        <f t="shared" si="5"/>
        <v>0</v>
      </c>
      <c r="E733" s="24">
        <f t="shared" si="5"/>
        <v>0</v>
      </c>
      <c r="F733" s="24">
        <f t="shared" si="5"/>
        <v>0</v>
      </c>
      <c r="G733" s="24">
        <f t="shared" si="5"/>
        <v>0</v>
      </c>
      <c r="H733" s="24">
        <f t="shared" si="5"/>
        <v>0</v>
      </c>
      <c r="I733" s="24">
        <f t="shared" si="5"/>
        <v>0</v>
      </c>
      <c r="J733" s="24">
        <f t="shared" si="5"/>
        <v>0</v>
      </c>
      <c r="K733" s="24">
        <f t="shared" si="5"/>
        <v>0</v>
      </c>
      <c r="L733" s="24">
        <f t="shared" si="5"/>
        <v>0</v>
      </c>
      <c r="M733" s="24">
        <f t="shared" si="5"/>
        <v>0</v>
      </c>
      <c r="N733" s="24">
        <f t="shared" si="5"/>
        <v>6</v>
      </c>
      <c r="O733" s="24">
        <f t="shared" si="5"/>
        <v>11</v>
      </c>
      <c r="P733" s="24">
        <f t="shared" si="5"/>
        <v>11</v>
      </c>
      <c r="Q733" s="24">
        <f t="shared" si="5"/>
        <v>12</v>
      </c>
      <c r="R733" s="24">
        <f t="shared" si="5"/>
        <v>12</v>
      </c>
      <c r="S733" s="24">
        <f t="shared" si="5"/>
        <v>12</v>
      </c>
      <c r="T733" s="24">
        <f t="shared" si="5"/>
        <v>12</v>
      </c>
      <c r="U733" s="24">
        <f t="shared" si="5"/>
        <v>60</v>
      </c>
      <c r="V733" s="24">
        <f t="shared" si="5"/>
        <v>142</v>
      </c>
      <c r="W733" s="24">
        <f t="shared" si="5"/>
        <v>149</v>
      </c>
      <c r="X733" s="24">
        <f t="shared" si="5"/>
        <v>167</v>
      </c>
      <c r="Y733" s="24">
        <f t="shared" si="5"/>
        <v>366</v>
      </c>
      <c r="Z733" s="24">
        <f t="shared" si="5"/>
        <v>383</v>
      </c>
      <c r="AA733" t="s">
        <v>147</v>
      </c>
    </row>
    <row r="734" spans="1:27" x14ac:dyDescent="0.25">
      <c r="A734" s="28" t="s">
        <v>87</v>
      </c>
      <c r="B734" s="24">
        <f t="shared" si="6"/>
        <v>0</v>
      </c>
      <c r="C734" s="24">
        <f t="shared" si="5"/>
        <v>0</v>
      </c>
      <c r="D734" s="24">
        <f t="shared" si="5"/>
        <v>0</v>
      </c>
      <c r="E734" s="24">
        <f t="shared" si="5"/>
        <v>0</v>
      </c>
      <c r="F734" s="24">
        <f t="shared" si="5"/>
        <v>0</v>
      </c>
      <c r="G734" s="24">
        <f t="shared" si="5"/>
        <v>0</v>
      </c>
      <c r="H734" s="24">
        <f t="shared" si="5"/>
        <v>10</v>
      </c>
      <c r="I734" s="24">
        <f t="shared" si="5"/>
        <v>12</v>
      </c>
      <c r="J734" s="24">
        <f t="shared" si="5"/>
        <v>12</v>
      </c>
      <c r="K734" s="24">
        <f t="shared" si="5"/>
        <v>15</v>
      </c>
      <c r="L734" s="24">
        <f t="shared" si="5"/>
        <v>15</v>
      </c>
      <c r="M734" s="24">
        <f t="shared" si="5"/>
        <v>15</v>
      </c>
      <c r="N734" s="24">
        <f t="shared" si="5"/>
        <v>15</v>
      </c>
      <c r="O734" s="24">
        <f t="shared" si="5"/>
        <v>15</v>
      </c>
      <c r="P734" s="24">
        <f t="shared" si="5"/>
        <v>17</v>
      </c>
      <c r="Q734" s="24">
        <f t="shared" si="5"/>
        <v>20</v>
      </c>
      <c r="R734" s="24">
        <f t="shared" si="5"/>
        <v>27</v>
      </c>
      <c r="S734" s="24">
        <f t="shared" si="5"/>
        <v>29</v>
      </c>
      <c r="T734" s="24">
        <f t="shared" si="5"/>
        <v>34</v>
      </c>
      <c r="U734" s="24">
        <f t="shared" si="5"/>
        <v>35</v>
      </c>
      <c r="V734" s="24">
        <f t="shared" si="5"/>
        <v>36</v>
      </c>
      <c r="W734" s="24">
        <f t="shared" si="5"/>
        <v>44</v>
      </c>
      <c r="X734" s="24">
        <f t="shared" si="5"/>
        <v>64</v>
      </c>
      <c r="Y734" s="24">
        <f t="shared" si="5"/>
        <v>73</v>
      </c>
      <c r="Z734" s="24">
        <f t="shared" si="5"/>
        <v>75</v>
      </c>
      <c r="AA734" t="s">
        <v>147</v>
      </c>
    </row>
    <row r="735" spans="1:27" x14ac:dyDescent="0.25">
      <c r="A735" s="28" t="s">
        <v>88</v>
      </c>
      <c r="B735" s="24">
        <f t="shared" si="6"/>
        <v>47</v>
      </c>
      <c r="C735" s="24">
        <f t="shared" si="5"/>
        <v>47</v>
      </c>
      <c r="D735" s="24">
        <f t="shared" si="5"/>
        <v>47</v>
      </c>
      <c r="E735" s="24">
        <f t="shared" si="5"/>
        <v>47</v>
      </c>
      <c r="F735" s="24">
        <f t="shared" si="5"/>
        <v>48</v>
      </c>
      <c r="G735" s="24">
        <f t="shared" si="5"/>
        <v>48</v>
      </c>
      <c r="H735" s="24">
        <f t="shared" si="5"/>
        <v>48</v>
      </c>
      <c r="I735" s="24">
        <f t="shared" si="5"/>
        <v>48</v>
      </c>
      <c r="J735" s="24">
        <f t="shared" si="5"/>
        <v>48</v>
      </c>
      <c r="K735" s="24">
        <f t="shared" si="5"/>
        <v>48</v>
      </c>
      <c r="L735" s="24">
        <f t="shared" si="5"/>
        <v>36</v>
      </c>
      <c r="M735" s="24">
        <f t="shared" si="5"/>
        <v>46</v>
      </c>
      <c r="N735" s="24">
        <f t="shared" si="5"/>
        <v>46</v>
      </c>
      <c r="O735" s="24">
        <f t="shared" si="5"/>
        <v>46</v>
      </c>
      <c r="P735" s="24">
        <f t="shared" si="5"/>
        <v>48</v>
      </c>
      <c r="Q735" s="24">
        <f t="shared" si="5"/>
        <v>48</v>
      </c>
      <c r="R735" s="24">
        <f t="shared" si="5"/>
        <v>34</v>
      </c>
      <c r="S735" s="24">
        <f t="shared" si="5"/>
        <v>76</v>
      </c>
      <c r="T735" s="24">
        <f t="shared" si="5"/>
        <v>83</v>
      </c>
      <c r="U735" s="24">
        <f t="shared" si="5"/>
        <v>83</v>
      </c>
      <c r="V735" s="24">
        <f t="shared" si="5"/>
        <v>84</v>
      </c>
      <c r="W735" s="24">
        <f t="shared" si="5"/>
        <v>88</v>
      </c>
      <c r="X735" s="24">
        <f t="shared" si="5"/>
        <v>88</v>
      </c>
      <c r="Y735" s="24">
        <f t="shared" si="5"/>
        <v>89</v>
      </c>
      <c r="Z735" s="24">
        <f t="shared" si="5"/>
        <v>90</v>
      </c>
      <c r="AA735" t="s">
        <v>147</v>
      </c>
    </row>
    <row r="736" spans="1:27" x14ac:dyDescent="0.25">
      <c r="A736" s="28" t="s">
        <v>89</v>
      </c>
      <c r="B736" s="24">
        <f t="shared" si="6"/>
        <v>142</v>
      </c>
      <c r="C736" s="24">
        <f t="shared" si="5"/>
        <v>142</v>
      </c>
      <c r="D736" s="24">
        <f t="shared" si="5"/>
        <v>143</v>
      </c>
      <c r="E736" s="24">
        <f t="shared" si="5"/>
        <v>144</v>
      </c>
      <c r="F736" s="24">
        <f t="shared" si="5"/>
        <v>223</v>
      </c>
      <c r="G736" s="24">
        <f t="shared" si="5"/>
        <v>195</v>
      </c>
      <c r="H736" s="24">
        <f t="shared" si="5"/>
        <v>221</v>
      </c>
      <c r="I736" s="24">
        <f t="shared" si="5"/>
        <v>221</v>
      </c>
      <c r="J736" s="24">
        <f t="shared" si="5"/>
        <v>222</v>
      </c>
      <c r="K736" s="24">
        <f t="shared" si="5"/>
        <v>232</v>
      </c>
      <c r="L736" s="24">
        <f t="shared" si="5"/>
        <v>294</v>
      </c>
      <c r="M736" s="24">
        <f t="shared" si="5"/>
        <v>312</v>
      </c>
      <c r="N736" s="24">
        <f t="shared" si="5"/>
        <v>452</v>
      </c>
      <c r="O736" s="24">
        <f t="shared" si="5"/>
        <v>548</v>
      </c>
      <c r="P736" s="24">
        <f t="shared" si="5"/>
        <v>674</v>
      </c>
      <c r="Q736" s="24">
        <f t="shared" si="5"/>
        <v>695</v>
      </c>
      <c r="R736" s="24">
        <f t="shared" si="5"/>
        <v>737</v>
      </c>
      <c r="S736" s="24">
        <f t="shared" si="5"/>
        <v>750</v>
      </c>
      <c r="T736" s="24">
        <f t="shared" si="5"/>
        <v>712</v>
      </c>
      <c r="U736" s="24">
        <f t="shared" si="5"/>
        <v>868</v>
      </c>
      <c r="V736" s="24">
        <f t="shared" si="5"/>
        <v>973</v>
      </c>
      <c r="W736" s="24">
        <f t="shared" si="5"/>
        <v>1046</v>
      </c>
      <c r="X736" s="24">
        <f t="shared" si="5"/>
        <v>1132</v>
      </c>
      <c r="Y736" s="24">
        <f t="shared" si="5"/>
        <v>1161</v>
      </c>
      <c r="Z736" s="24">
        <f t="shared" si="5"/>
        <v>1184</v>
      </c>
      <c r="AA736" t="s">
        <v>147</v>
      </c>
    </row>
    <row r="737" spans="1:27" x14ac:dyDescent="0.25">
      <c r="A737" s="28" t="s">
        <v>90</v>
      </c>
      <c r="B737" s="24">
        <f t="shared" si="6"/>
        <v>0</v>
      </c>
      <c r="C737" s="24">
        <f t="shared" si="5"/>
        <v>0</v>
      </c>
      <c r="D737" s="24">
        <f t="shared" si="5"/>
        <v>0</v>
      </c>
      <c r="E737" s="24">
        <f t="shared" si="5"/>
        <v>0</v>
      </c>
      <c r="F737" s="24">
        <f t="shared" si="5"/>
        <v>0</v>
      </c>
      <c r="G737" s="24">
        <f t="shared" si="5"/>
        <v>0</v>
      </c>
      <c r="H737" s="24">
        <f t="shared" si="5"/>
        <v>0</v>
      </c>
      <c r="I737" s="24">
        <f t="shared" si="5"/>
        <v>0</v>
      </c>
      <c r="J737" s="24">
        <f t="shared" si="5"/>
        <v>0</v>
      </c>
      <c r="K737" s="24">
        <f t="shared" si="5"/>
        <v>0</v>
      </c>
      <c r="L737" s="24">
        <f t="shared" si="5"/>
        <v>648</v>
      </c>
      <c r="M737" s="24">
        <f t="shared" si="5"/>
        <v>694</v>
      </c>
      <c r="N737" s="24">
        <f t="shared" si="5"/>
        <v>801</v>
      </c>
      <c r="O737" s="24">
        <f t="shared" si="5"/>
        <v>844</v>
      </c>
      <c r="P737" s="24">
        <f t="shared" si="5"/>
        <v>936</v>
      </c>
      <c r="Q737" s="24">
        <f t="shared" si="5"/>
        <v>971</v>
      </c>
      <c r="R737" s="24">
        <f t="shared" si="5"/>
        <v>1032</v>
      </c>
      <c r="S737" s="24">
        <f t="shared" si="5"/>
        <v>1096</v>
      </c>
      <c r="T737" s="24">
        <f t="shared" si="5"/>
        <v>1197</v>
      </c>
      <c r="U737" s="24">
        <f t="shared" si="5"/>
        <v>1228</v>
      </c>
      <c r="V737" s="24">
        <f t="shared" si="5"/>
        <v>1331</v>
      </c>
      <c r="W737" s="24">
        <f t="shared" si="5"/>
        <v>1366</v>
      </c>
      <c r="X737" s="24">
        <f t="shared" si="5"/>
        <v>1451</v>
      </c>
      <c r="Y737" s="24">
        <f t="shared" si="5"/>
        <v>1466</v>
      </c>
      <c r="Z737" s="24">
        <f t="shared" si="5"/>
        <v>1600</v>
      </c>
      <c r="AA737" t="s">
        <v>147</v>
      </c>
    </row>
    <row r="738" spans="1:27" x14ac:dyDescent="0.25">
      <c r="A738" s="28" t="s">
        <v>91</v>
      </c>
      <c r="B738" s="24">
        <f t="shared" si="6"/>
        <v>0</v>
      </c>
      <c r="C738" s="24">
        <f t="shared" si="5"/>
        <v>0</v>
      </c>
      <c r="D738" s="24">
        <f t="shared" si="5"/>
        <v>0</v>
      </c>
      <c r="E738" s="24">
        <f t="shared" si="5"/>
        <v>0</v>
      </c>
      <c r="F738" s="24">
        <f t="shared" si="5"/>
        <v>0</v>
      </c>
      <c r="G738" s="24">
        <f t="shared" si="5"/>
        <v>0</v>
      </c>
      <c r="H738" s="24">
        <f t="shared" si="5"/>
        <v>0</v>
      </c>
      <c r="I738" s="24">
        <f t="shared" si="5"/>
        <v>0</v>
      </c>
      <c r="J738" s="24">
        <f t="shared" si="5"/>
        <v>0</v>
      </c>
      <c r="K738" s="24">
        <f t="shared" si="5"/>
        <v>0</v>
      </c>
      <c r="L738" s="24">
        <f t="shared" si="5"/>
        <v>0</v>
      </c>
      <c r="M738" s="24">
        <f t="shared" si="5"/>
        <v>0</v>
      </c>
      <c r="N738" s="24">
        <f t="shared" si="5"/>
        <v>0</v>
      </c>
      <c r="O738" s="24">
        <f t="shared" si="5"/>
        <v>0</v>
      </c>
      <c r="P738" s="24">
        <f t="shared" si="5"/>
        <v>0</v>
      </c>
      <c r="Q738" s="24">
        <f t="shared" si="5"/>
        <v>2</v>
      </c>
      <c r="R738" s="24">
        <f t="shared" si="5"/>
        <v>2</v>
      </c>
      <c r="S738" s="24">
        <f t="shared" si="5"/>
        <v>2</v>
      </c>
      <c r="T738" s="24">
        <f t="shared" si="5"/>
        <v>4</v>
      </c>
      <c r="U738" s="24">
        <f t="shared" si="5"/>
        <v>5</v>
      </c>
      <c r="V738" s="24">
        <f t="shared" si="5"/>
        <v>9</v>
      </c>
      <c r="W738" s="24">
        <f t="shared" si="5"/>
        <v>14</v>
      </c>
      <c r="X738" s="24">
        <f t="shared" si="5"/>
        <v>18</v>
      </c>
      <c r="Y738" s="24">
        <f t="shared" si="5"/>
        <v>23</v>
      </c>
      <c r="Z738" s="24">
        <f t="shared" si="5"/>
        <v>24</v>
      </c>
      <c r="AA738" t="s">
        <v>147</v>
      </c>
    </row>
    <row r="739" spans="1:27" x14ac:dyDescent="0.25">
      <c r="A739" s="28" t="s">
        <v>92</v>
      </c>
      <c r="B739" s="24">
        <f t="shared" si="6"/>
        <v>91</v>
      </c>
      <c r="C739" s="24">
        <f t="shared" si="5"/>
        <v>91</v>
      </c>
      <c r="D739" s="24">
        <f t="shared" si="5"/>
        <v>113</v>
      </c>
      <c r="E739" s="24">
        <f t="shared" si="5"/>
        <v>124</v>
      </c>
      <c r="F739" s="24">
        <f t="shared" si="5"/>
        <v>164</v>
      </c>
      <c r="G739" s="24">
        <f t="shared" si="5"/>
        <v>168</v>
      </c>
      <c r="H739" s="24">
        <f t="shared" si="5"/>
        <v>252</v>
      </c>
      <c r="I739" s="24">
        <f t="shared" ref="C739:Z749" si="7">SUM(I503,I551,I599,I647)</f>
        <v>272</v>
      </c>
      <c r="J739" s="24">
        <f t="shared" si="7"/>
        <v>448</v>
      </c>
      <c r="K739" s="24">
        <f t="shared" si="7"/>
        <v>507</v>
      </c>
      <c r="L739" s="24">
        <f t="shared" si="7"/>
        <v>685</v>
      </c>
      <c r="M739" s="24">
        <f t="shared" si="7"/>
        <v>739</v>
      </c>
      <c r="N739" s="24">
        <f t="shared" si="7"/>
        <v>892</v>
      </c>
      <c r="O739" s="24">
        <f t="shared" si="7"/>
        <v>1085</v>
      </c>
      <c r="P739" s="24">
        <f t="shared" si="7"/>
        <v>1172</v>
      </c>
      <c r="Q739" s="24">
        <f t="shared" si="7"/>
        <v>1141</v>
      </c>
      <c r="R739" s="24">
        <f t="shared" si="7"/>
        <v>1179</v>
      </c>
      <c r="S739" s="24">
        <f t="shared" si="7"/>
        <v>1249</v>
      </c>
      <c r="T739" s="24">
        <f t="shared" si="7"/>
        <v>1341</v>
      </c>
      <c r="U739" s="24">
        <f t="shared" si="7"/>
        <v>1525</v>
      </c>
      <c r="V739" s="24">
        <f t="shared" si="7"/>
        <v>1618</v>
      </c>
      <c r="W739" s="24">
        <f t="shared" si="7"/>
        <v>1913</v>
      </c>
      <c r="X739" s="24">
        <f t="shared" si="7"/>
        <v>2584</v>
      </c>
      <c r="Y739" s="24">
        <f t="shared" si="7"/>
        <v>2780</v>
      </c>
      <c r="Z739" s="24">
        <f t="shared" si="7"/>
        <v>2799</v>
      </c>
      <c r="AA739" t="s">
        <v>147</v>
      </c>
    </row>
    <row r="740" spans="1:27" x14ac:dyDescent="0.25">
      <c r="A740" s="28" t="s">
        <v>93</v>
      </c>
      <c r="B740" s="24">
        <f t="shared" si="6"/>
        <v>0</v>
      </c>
      <c r="C740" s="24">
        <f t="shared" si="7"/>
        <v>0</v>
      </c>
      <c r="D740" s="24">
        <f t="shared" si="7"/>
        <v>0</v>
      </c>
      <c r="E740" s="24">
        <f t="shared" si="7"/>
        <v>0</v>
      </c>
      <c r="F740" s="24">
        <f t="shared" si="7"/>
        <v>0</v>
      </c>
      <c r="G740" s="24">
        <f t="shared" si="7"/>
        <v>0</v>
      </c>
      <c r="H740" s="24">
        <f t="shared" si="7"/>
        <v>0</v>
      </c>
      <c r="I740" s="24">
        <f t="shared" si="7"/>
        <v>0</v>
      </c>
      <c r="J740" s="24">
        <f t="shared" si="7"/>
        <v>0</v>
      </c>
      <c r="K740" s="24">
        <f t="shared" si="7"/>
        <v>0</v>
      </c>
      <c r="L740" s="24">
        <f t="shared" si="7"/>
        <v>0</v>
      </c>
      <c r="M740" s="24">
        <f t="shared" si="7"/>
        <v>0</v>
      </c>
      <c r="N740" s="24">
        <f t="shared" si="7"/>
        <v>0</v>
      </c>
      <c r="O740" s="24">
        <f t="shared" si="7"/>
        <v>0</v>
      </c>
      <c r="P740" s="24">
        <f t="shared" si="7"/>
        <v>0</v>
      </c>
      <c r="Q740" s="24">
        <f t="shared" si="7"/>
        <v>0</v>
      </c>
      <c r="R740" s="24">
        <f t="shared" si="7"/>
        <v>0</v>
      </c>
      <c r="S740" s="24">
        <f t="shared" si="7"/>
        <v>1</v>
      </c>
      <c r="T740" s="24">
        <f t="shared" si="7"/>
        <v>7</v>
      </c>
      <c r="U740" s="24">
        <f t="shared" si="7"/>
        <v>8</v>
      </c>
      <c r="V740" s="24">
        <f t="shared" si="7"/>
        <v>8</v>
      </c>
      <c r="W740" s="24">
        <f t="shared" si="7"/>
        <v>9</v>
      </c>
      <c r="X740" s="24">
        <f t="shared" si="7"/>
        <v>9</v>
      </c>
      <c r="Y740" s="24">
        <f t="shared" si="7"/>
        <v>10</v>
      </c>
      <c r="Z740" s="24">
        <f t="shared" si="7"/>
        <v>10</v>
      </c>
      <c r="AA740" t="s">
        <v>147</v>
      </c>
    </row>
    <row r="741" spans="1:27" x14ac:dyDescent="0.25">
      <c r="A741" s="28" t="s">
        <v>95</v>
      </c>
      <c r="B741" s="24">
        <f t="shared" si="6"/>
        <v>0</v>
      </c>
      <c r="C741" s="24">
        <f t="shared" si="7"/>
        <v>0</v>
      </c>
      <c r="D741" s="24">
        <f t="shared" si="7"/>
        <v>0</v>
      </c>
      <c r="E741" s="24">
        <f t="shared" si="7"/>
        <v>0</v>
      </c>
      <c r="F741" s="24">
        <f t="shared" si="7"/>
        <v>0</v>
      </c>
      <c r="G741" s="24">
        <f t="shared" si="7"/>
        <v>0</v>
      </c>
      <c r="H741" s="24">
        <f t="shared" si="7"/>
        <v>0</v>
      </c>
      <c r="I741" s="24">
        <f t="shared" si="7"/>
        <v>0</v>
      </c>
      <c r="J741" s="24">
        <f t="shared" si="7"/>
        <v>0</v>
      </c>
      <c r="K741" s="24">
        <f t="shared" si="7"/>
        <v>0</v>
      </c>
      <c r="L741" s="24">
        <f t="shared" si="7"/>
        <v>0</v>
      </c>
      <c r="M741" s="24">
        <f t="shared" si="7"/>
        <v>1</v>
      </c>
      <c r="N741" s="24">
        <f t="shared" si="7"/>
        <v>6</v>
      </c>
      <c r="O741" s="24">
        <f t="shared" si="7"/>
        <v>7</v>
      </c>
      <c r="P741" s="24">
        <f t="shared" si="7"/>
        <v>9</v>
      </c>
      <c r="Q741" s="24">
        <f t="shared" si="7"/>
        <v>10</v>
      </c>
      <c r="R741" s="24">
        <f t="shared" si="7"/>
        <v>10</v>
      </c>
      <c r="S741" s="24">
        <f t="shared" si="7"/>
        <v>10</v>
      </c>
      <c r="T741" s="24">
        <f t="shared" si="7"/>
        <v>10</v>
      </c>
      <c r="U741" s="24">
        <f t="shared" si="7"/>
        <v>10</v>
      </c>
      <c r="V741" s="24">
        <f t="shared" si="7"/>
        <v>16</v>
      </c>
      <c r="W741" s="24">
        <f t="shared" si="7"/>
        <v>30</v>
      </c>
      <c r="X741" s="24">
        <f t="shared" si="7"/>
        <v>66</v>
      </c>
      <c r="Y741" s="24">
        <f t="shared" si="7"/>
        <v>108</v>
      </c>
      <c r="Z741" s="24">
        <f t="shared" si="7"/>
        <v>121</v>
      </c>
      <c r="AA741" t="s">
        <v>147</v>
      </c>
    </row>
    <row r="742" spans="1:27" x14ac:dyDescent="0.25">
      <c r="A742" s="28" t="s">
        <v>96</v>
      </c>
      <c r="B742" s="24">
        <f t="shared" si="6"/>
        <v>0</v>
      </c>
      <c r="C742" s="24">
        <f t="shared" si="7"/>
        <v>0</v>
      </c>
      <c r="D742" s="24">
        <f t="shared" si="7"/>
        <v>0</v>
      </c>
      <c r="E742" s="24">
        <f t="shared" si="7"/>
        <v>0</v>
      </c>
      <c r="F742" s="24">
        <f t="shared" si="7"/>
        <v>0</v>
      </c>
      <c r="G742" s="24">
        <f t="shared" si="7"/>
        <v>0</v>
      </c>
      <c r="H742" s="24">
        <f t="shared" si="7"/>
        <v>0</v>
      </c>
      <c r="I742" s="24">
        <f t="shared" si="7"/>
        <v>0</v>
      </c>
      <c r="J742" s="24">
        <f t="shared" si="7"/>
        <v>0</v>
      </c>
      <c r="K742" s="24">
        <f t="shared" si="7"/>
        <v>0</v>
      </c>
      <c r="L742" s="24">
        <f t="shared" si="7"/>
        <v>0</v>
      </c>
      <c r="M742" s="24">
        <f t="shared" si="7"/>
        <v>2</v>
      </c>
      <c r="N742" s="24">
        <f t="shared" si="7"/>
        <v>4</v>
      </c>
      <c r="O742" s="24">
        <f t="shared" si="7"/>
        <v>4</v>
      </c>
      <c r="P742" s="24">
        <f t="shared" si="7"/>
        <v>5</v>
      </c>
      <c r="Q742" s="24">
        <f t="shared" si="7"/>
        <v>5</v>
      </c>
      <c r="R742" s="24">
        <f t="shared" si="7"/>
        <v>15</v>
      </c>
      <c r="S742" s="24">
        <f t="shared" si="7"/>
        <v>22</v>
      </c>
      <c r="T742" s="24">
        <f t="shared" si="7"/>
        <v>24</v>
      </c>
      <c r="U742" s="24">
        <f t="shared" si="7"/>
        <v>24</v>
      </c>
      <c r="V742" s="24">
        <f t="shared" si="7"/>
        <v>29</v>
      </c>
      <c r="W742" s="24">
        <f t="shared" si="7"/>
        <v>33</v>
      </c>
      <c r="X742" s="24">
        <f t="shared" si="7"/>
        <v>53</v>
      </c>
      <c r="Y742" s="24">
        <f t="shared" si="7"/>
        <v>71</v>
      </c>
      <c r="Z742" s="24">
        <f t="shared" si="7"/>
        <v>78</v>
      </c>
      <c r="AA742" t="s">
        <v>147</v>
      </c>
    </row>
    <row r="743" spans="1:27" x14ac:dyDescent="0.25">
      <c r="A743" s="28" t="s">
        <v>97</v>
      </c>
      <c r="B743" s="24">
        <f t="shared" si="6"/>
        <v>6</v>
      </c>
      <c r="C743" s="24">
        <f t="shared" si="7"/>
        <v>6</v>
      </c>
      <c r="D743" s="24">
        <f t="shared" si="7"/>
        <v>6</v>
      </c>
      <c r="E743" s="24">
        <f t="shared" si="7"/>
        <v>6</v>
      </c>
      <c r="F743" s="24">
        <f t="shared" si="7"/>
        <v>6</v>
      </c>
      <c r="G743" s="24">
        <f t="shared" si="7"/>
        <v>6</v>
      </c>
      <c r="H743" s="24">
        <f t="shared" si="7"/>
        <v>10</v>
      </c>
      <c r="I743" s="24">
        <f t="shared" si="7"/>
        <v>10</v>
      </c>
      <c r="J743" s="24">
        <f t="shared" si="7"/>
        <v>8</v>
      </c>
      <c r="K743" s="24">
        <f t="shared" si="7"/>
        <v>8</v>
      </c>
      <c r="L743" s="24">
        <f t="shared" si="7"/>
        <v>8</v>
      </c>
      <c r="M743" s="24">
        <f t="shared" si="7"/>
        <v>10</v>
      </c>
      <c r="N743" s="24">
        <f t="shared" si="7"/>
        <v>11</v>
      </c>
      <c r="O743" s="24">
        <f t="shared" si="7"/>
        <v>12</v>
      </c>
      <c r="P743" s="24">
        <f t="shared" si="7"/>
        <v>13</v>
      </c>
      <c r="Q743" s="24">
        <f t="shared" si="7"/>
        <v>13</v>
      </c>
      <c r="R743" s="24">
        <f t="shared" si="7"/>
        <v>14</v>
      </c>
      <c r="S743" s="24">
        <f t="shared" si="7"/>
        <v>14</v>
      </c>
      <c r="T743" s="24">
        <f t="shared" si="7"/>
        <v>16</v>
      </c>
      <c r="U743" s="24">
        <f t="shared" si="7"/>
        <v>17</v>
      </c>
      <c r="V743" s="24">
        <f t="shared" si="7"/>
        <v>28</v>
      </c>
      <c r="W743" s="24">
        <f t="shared" si="7"/>
        <v>29</v>
      </c>
      <c r="X743" s="24">
        <f t="shared" si="7"/>
        <v>29</v>
      </c>
      <c r="Y743" s="24">
        <f t="shared" si="7"/>
        <v>33</v>
      </c>
      <c r="Z743" s="24">
        <f t="shared" si="7"/>
        <v>31</v>
      </c>
      <c r="AA743" t="s">
        <v>147</v>
      </c>
    </row>
    <row r="744" spans="1:27" x14ac:dyDescent="0.25">
      <c r="A744" s="28" t="s">
        <v>98</v>
      </c>
      <c r="B744" s="24">
        <f t="shared" si="6"/>
        <v>24</v>
      </c>
      <c r="C744" s="24">
        <f t="shared" si="7"/>
        <v>24</v>
      </c>
      <c r="D744" s="24">
        <f t="shared" si="7"/>
        <v>24</v>
      </c>
      <c r="E744" s="24">
        <f t="shared" si="7"/>
        <v>24</v>
      </c>
      <c r="F744" s="24">
        <f t="shared" si="7"/>
        <v>24</v>
      </c>
      <c r="G744" s="24">
        <f t="shared" si="7"/>
        <v>30</v>
      </c>
      <c r="H744" s="24">
        <f t="shared" si="7"/>
        <v>30</v>
      </c>
      <c r="I744" s="24">
        <f t="shared" si="7"/>
        <v>30</v>
      </c>
      <c r="J744" s="24">
        <f t="shared" si="7"/>
        <v>30</v>
      </c>
      <c r="K744" s="24">
        <f t="shared" si="7"/>
        <v>30</v>
      </c>
      <c r="L744" s="24">
        <f t="shared" si="7"/>
        <v>31</v>
      </c>
      <c r="M744" s="24">
        <f t="shared" si="7"/>
        <v>30</v>
      </c>
      <c r="N744" s="24">
        <f t="shared" si="7"/>
        <v>71</v>
      </c>
      <c r="O744" s="24">
        <f t="shared" si="7"/>
        <v>69</v>
      </c>
      <c r="P744" s="24">
        <f t="shared" si="7"/>
        <v>218</v>
      </c>
      <c r="Q744" s="24">
        <f t="shared" si="7"/>
        <v>369</v>
      </c>
      <c r="R744" s="24">
        <f t="shared" si="7"/>
        <v>372</v>
      </c>
      <c r="S744" s="24">
        <f t="shared" si="7"/>
        <v>368</v>
      </c>
      <c r="T744" s="24">
        <f t="shared" si="7"/>
        <v>418</v>
      </c>
      <c r="U744" s="24">
        <f t="shared" si="7"/>
        <v>531</v>
      </c>
      <c r="V744" s="24">
        <f t="shared" si="7"/>
        <v>537</v>
      </c>
      <c r="W744" s="24">
        <f t="shared" si="7"/>
        <v>528</v>
      </c>
      <c r="X744" s="24">
        <f t="shared" si="7"/>
        <v>300</v>
      </c>
      <c r="Y744" s="24">
        <f t="shared" si="7"/>
        <v>355</v>
      </c>
      <c r="Z744" s="24">
        <f t="shared" si="7"/>
        <v>577</v>
      </c>
      <c r="AA744" t="s">
        <v>147</v>
      </c>
    </row>
    <row r="745" spans="1:27" x14ac:dyDescent="0.25">
      <c r="A745" s="28" t="s">
        <v>99</v>
      </c>
      <c r="B745" s="24">
        <f t="shared" si="6"/>
        <v>0</v>
      </c>
      <c r="C745" s="24">
        <f t="shared" si="7"/>
        <v>0</v>
      </c>
      <c r="D745" s="24">
        <f t="shared" si="7"/>
        <v>0</v>
      </c>
      <c r="E745" s="24">
        <f t="shared" si="7"/>
        <v>0</v>
      </c>
      <c r="F745" s="24">
        <f t="shared" si="7"/>
        <v>0</v>
      </c>
      <c r="G745" s="24">
        <f t="shared" si="7"/>
        <v>0</v>
      </c>
      <c r="H745" s="24">
        <f t="shared" si="7"/>
        <v>0</v>
      </c>
      <c r="I745" s="24">
        <f t="shared" si="7"/>
        <v>0</v>
      </c>
      <c r="J745" s="24">
        <f t="shared" si="7"/>
        <v>0</v>
      </c>
      <c r="K745" s="24">
        <f t="shared" si="7"/>
        <v>0</v>
      </c>
      <c r="L745" s="24">
        <f t="shared" si="7"/>
        <v>0</v>
      </c>
      <c r="M745" s="24">
        <f t="shared" si="7"/>
        <v>0</v>
      </c>
      <c r="N745" s="24">
        <f t="shared" si="7"/>
        <v>0</v>
      </c>
      <c r="O745" s="24">
        <f t="shared" si="7"/>
        <v>0</v>
      </c>
      <c r="P745" s="24">
        <f t="shared" si="7"/>
        <v>0</v>
      </c>
      <c r="Q745" s="24">
        <f t="shared" si="7"/>
        <v>0</v>
      </c>
      <c r="R745" s="24">
        <f t="shared" si="7"/>
        <v>0</v>
      </c>
      <c r="S745" s="24">
        <f t="shared" si="7"/>
        <v>0</v>
      </c>
      <c r="T745" s="24">
        <f t="shared" si="7"/>
        <v>0</v>
      </c>
      <c r="U745" s="24">
        <f t="shared" si="7"/>
        <v>0</v>
      </c>
      <c r="V745" s="24">
        <f t="shared" si="7"/>
        <v>0</v>
      </c>
      <c r="W745" s="24">
        <f t="shared" si="7"/>
        <v>3</v>
      </c>
      <c r="X745" s="24">
        <f t="shared" si="7"/>
        <v>3</v>
      </c>
      <c r="Y745" s="24">
        <f t="shared" si="7"/>
        <v>3</v>
      </c>
      <c r="Z745" s="24">
        <f t="shared" si="7"/>
        <v>3</v>
      </c>
      <c r="AA745" t="s">
        <v>147</v>
      </c>
    </row>
    <row r="746" spans="1:27" x14ac:dyDescent="0.25">
      <c r="A746" s="28" t="s">
        <v>100</v>
      </c>
      <c r="B746" s="24">
        <f t="shared" si="6"/>
        <v>220</v>
      </c>
      <c r="C746" s="24">
        <f t="shared" si="7"/>
        <v>223</v>
      </c>
      <c r="D746" s="24">
        <f t="shared" si="7"/>
        <v>224</v>
      </c>
      <c r="E746" s="24">
        <f t="shared" si="7"/>
        <v>317</v>
      </c>
      <c r="F746" s="24">
        <f t="shared" si="7"/>
        <v>327</v>
      </c>
      <c r="G746" s="24">
        <f t="shared" si="7"/>
        <v>334</v>
      </c>
      <c r="H746" s="24">
        <f t="shared" si="7"/>
        <v>455</v>
      </c>
      <c r="I746" s="24">
        <f t="shared" si="7"/>
        <v>459</v>
      </c>
      <c r="J746" s="24">
        <f t="shared" si="7"/>
        <v>474</v>
      </c>
      <c r="K746" s="24">
        <f t="shared" si="7"/>
        <v>505</v>
      </c>
      <c r="L746" s="24">
        <f t="shared" si="7"/>
        <v>525</v>
      </c>
      <c r="M746" s="24">
        <f t="shared" si="7"/>
        <v>585</v>
      </c>
      <c r="N746" s="24">
        <f t="shared" si="7"/>
        <v>649</v>
      </c>
      <c r="O746" s="24">
        <f t="shared" si="7"/>
        <v>626</v>
      </c>
      <c r="P746" s="24">
        <f t="shared" si="7"/>
        <v>698</v>
      </c>
      <c r="Q746" s="24">
        <f t="shared" si="7"/>
        <v>841</v>
      </c>
      <c r="R746" s="24">
        <f t="shared" si="7"/>
        <v>818</v>
      </c>
      <c r="S746" s="24">
        <f t="shared" si="7"/>
        <v>983</v>
      </c>
      <c r="T746" s="24">
        <f t="shared" si="7"/>
        <v>1167</v>
      </c>
      <c r="U746" s="24">
        <f t="shared" si="7"/>
        <v>1283</v>
      </c>
      <c r="V746" s="24">
        <f t="shared" si="7"/>
        <v>1474</v>
      </c>
      <c r="W746" s="24">
        <f t="shared" si="7"/>
        <v>1553</v>
      </c>
      <c r="X746" s="24">
        <f t="shared" si="7"/>
        <v>1523</v>
      </c>
      <c r="Y746" s="24">
        <f t="shared" si="7"/>
        <v>1375</v>
      </c>
      <c r="Z746" s="24">
        <f t="shared" si="7"/>
        <v>1211</v>
      </c>
      <c r="AA746" t="s">
        <v>147</v>
      </c>
    </row>
    <row r="747" spans="1:27" x14ac:dyDescent="0.25">
      <c r="A747" s="28" t="s">
        <v>101</v>
      </c>
      <c r="B747" s="24">
        <f t="shared" si="6"/>
        <v>445</v>
      </c>
      <c r="C747" s="24">
        <f t="shared" si="7"/>
        <v>436</v>
      </c>
      <c r="D747" s="24">
        <f t="shared" si="7"/>
        <v>452</v>
      </c>
      <c r="E747" s="24">
        <f t="shared" si="7"/>
        <v>470</v>
      </c>
      <c r="F747" s="24">
        <f t="shared" si="7"/>
        <v>464</v>
      </c>
      <c r="G747" s="24">
        <f t="shared" si="7"/>
        <v>620</v>
      </c>
      <c r="H747" s="24">
        <f t="shared" si="7"/>
        <v>869</v>
      </c>
      <c r="I747" s="24">
        <f t="shared" si="7"/>
        <v>799</v>
      </c>
      <c r="J747" s="24">
        <f t="shared" si="7"/>
        <v>866</v>
      </c>
      <c r="K747" s="24">
        <f t="shared" si="7"/>
        <v>942</v>
      </c>
      <c r="L747" s="24">
        <f t="shared" si="7"/>
        <v>887</v>
      </c>
      <c r="M747" s="24">
        <f t="shared" si="7"/>
        <v>988</v>
      </c>
      <c r="N747" s="24">
        <f t="shared" si="7"/>
        <v>983</v>
      </c>
      <c r="O747" s="24">
        <f t="shared" si="7"/>
        <v>1351</v>
      </c>
      <c r="P747" s="24">
        <f t="shared" si="7"/>
        <v>1381</v>
      </c>
      <c r="Q747" s="24">
        <f t="shared" si="7"/>
        <v>1965</v>
      </c>
      <c r="R747" s="24">
        <f t="shared" si="7"/>
        <v>2274</v>
      </c>
      <c r="S747" s="24">
        <f t="shared" si="7"/>
        <v>2541</v>
      </c>
      <c r="T747" s="24">
        <f t="shared" si="7"/>
        <v>2545</v>
      </c>
      <c r="U747" s="24">
        <f t="shared" si="7"/>
        <v>2670</v>
      </c>
      <c r="V747" s="24">
        <f t="shared" si="7"/>
        <v>2700</v>
      </c>
      <c r="W747" s="24">
        <f t="shared" si="7"/>
        <v>2786</v>
      </c>
      <c r="X747" s="24">
        <f t="shared" si="7"/>
        <v>2768</v>
      </c>
      <c r="Y747" s="24">
        <f t="shared" si="7"/>
        <v>2335</v>
      </c>
      <c r="Z747" s="24">
        <f t="shared" si="7"/>
        <v>2111</v>
      </c>
      <c r="AA747" t="s">
        <v>147</v>
      </c>
    </row>
    <row r="748" spans="1:27" x14ac:dyDescent="0.25">
      <c r="A748" s="28" t="s">
        <v>102</v>
      </c>
      <c r="B748" s="24">
        <f t="shared" si="6"/>
        <v>0</v>
      </c>
      <c r="C748" s="24">
        <f t="shared" si="7"/>
        <v>0</v>
      </c>
      <c r="D748" s="24">
        <f t="shared" si="7"/>
        <v>0</v>
      </c>
      <c r="E748" s="24">
        <f t="shared" si="7"/>
        <v>0</v>
      </c>
      <c r="F748" s="24">
        <f t="shared" si="7"/>
        <v>0</v>
      </c>
      <c r="G748" s="24">
        <f t="shared" si="7"/>
        <v>1</v>
      </c>
      <c r="H748" s="24">
        <f t="shared" si="7"/>
        <v>2</v>
      </c>
      <c r="I748" s="24">
        <f t="shared" si="7"/>
        <v>2</v>
      </c>
      <c r="J748" s="24">
        <f t="shared" si="7"/>
        <v>5</v>
      </c>
      <c r="K748" s="24">
        <f t="shared" si="7"/>
        <v>9</v>
      </c>
      <c r="L748" s="24">
        <f t="shared" si="7"/>
        <v>12</v>
      </c>
      <c r="M748" s="24">
        <f t="shared" si="7"/>
        <v>16</v>
      </c>
      <c r="N748" s="24">
        <f t="shared" si="7"/>
        <v>21</v>
      </c>
      <c r="O748" s="24">
        <f t="shared" si="7"/>
        <v>44</v>
      </c>
      <c r="P748" s="24">
        <f t="shared" si="7"/>
        <v>51</v>
      </c>
      <c r="Q748" s="24">
        <f t="shared" si="7"/>
        <v>58</v>
      </c>
      <c r="R748" s="24">
        <f t="shared" si="7"/>
        <v>60</v>
      </c>
      <c r="S748" s="24">
        <f t="shared" si="7"/>
        <v>76</v>
      </c>
      <c r="T748" s="24">
        <f t="shared" si="7"/>
        <v>95</v>
      </c>
      <c r="U748" s="24">
        <f t="shared" si="7"/>
        <v>113</v>
      </c>
      <c r="V748" s="24">
        <f t="shared" si="7"/>
        <v>137</v>
      </c>
      <c r="W748" s="24">
        <f t="shared" si="7"/>
        <v>280</v>
      </c>
      <c r="X748" s="24">
        <f t="shared" si="7"/>
        <v>586</v>
      </c>
      <c r="Y748" s="24">
        <f t="shared" si="7"/>
        <v>738</v>
      </c>
      <c r="Z748" s="24">
        <f t="shared" si="7"/>
        <v>819</v>
      </c>
      <c r="AA748" t="s">
        <v>147</v>
      </c>
    </row>
    <row r="749" spans="1:27" x14ac:dyDescent="0.25">
      <c r="A749" s="28" t="s">
        <v>103</v>
      </c>
      <c r="B749" s="24">
        <f t="shared" si="6"/>
        <v>192</v>
      </c>
      <c r="C749" s="24">
        <f t="shared" si="7"/>
        <v>192</v>
      </c>
      <c r="D749" s="24">
        <f t="shared" si="7"/>
        <v>212</v>
      </c>
      <c r="E749" s="24">
        <f t="shared" si="7"/>
        <v>207</v>
      </c>
      <c r="F749" s="24">
        <f t="shared" si="7"/>
        <v>204</v>
      </c>
      <c r="G749" s="24">
        <f t="shared" si="7"/>
        <v>206</v>
      </c>
      <c r="H749" s="24">
        <f t="shared" si="7"/>
        <v>206</v>
      </c>
      <c r="I749" s="24">
        <f t="shared" si="7"/>
        <v>213</v>
      </c>
      <c r="J749" s="24">
        <f t="shared" si="7"/>
        <v>212</v>
      </c>
      <c r="K749" s="24">
        <f t="shared" si="7"/>
        <v>298</v>
      </c>
      <c r="L749" s="24">
        <f t="shared" si="7"/>
        <v>284</v>
      </c>
      <c r="M749" s="24">
        <f t="shared" si="7"/>
        <v>279</v>
      </c>
      <c r="N749" s="24">
        <f t="shared" si="7"/>
        <v>305</v>
      </c>
      <c r="O749" s="24">
        <f t="shared" si="7"/>
        <v>299</v>
      </c>
      <c r="P749" s="24">
        <f t="shared" si="7"/>
        <v>304</v>
      </c>
      <c r="Q749" s="24">
        <f t="shared" si="7"/>
        <v>362</v>
      </c>
      <c r="R749" s="24">
        <f t="shared" si="7"/>
        <v>367</v>
      </c>
      <c r="S749" s="24">
        <f t="shared" si="7"/>
        <v>383</v>
      </c>
      <c r="T749" s="24">
        <f t="shared" si="7"/>
        <v>386</v>
      </c>
      <c r="U749" s="24">
        <f t="shared" si="7"/>
        <v>442</v>
      </c>
      <c r="V749" s="24">
        <f t="shared" si="7"/>
        <v>596</v>
      </c>
      <c r="W749" s="24">
        <f t="shared" si="7"/>
        <v>613</v>
      </c>
      <c r="X749" s="24">
        <f t="shared" ref="C749:Z760" si="8">SUM(X513,X561,X609,X657)</f>
        <v>621</v>
      </c>
      <c r="Y749" s="24">
        <f t="shared" si="8"/>
        <v>604</v>
      </c>
      <c r="Z749" s="24">
        <f t="shared" si="8"/>
        <v>614</v>
      </c>
      <c r="AA749" t="s">
        <v>147</v>
      </c>
    </row>
    <row r="750" spans="1:27" x14ac:dyDescent="0.25">
      <c r="A750" s="28" t="s">
        <v>104</v>
      </c>
      <c r="B750" s="24">
        <f t="shared" si="6"/>
        <v>0</v>
      </c>
      <c r="C750" s="24">
        <f t="shared" si="8"/>
        <v>0</v>
      </c>
      <c r="D750" s="24">
        <f t="shared" si="8"/>
        <v>196</v>
      </c>
      <c r="E750" s="24">
        <f t="shared" si="8"/>
        <v>329</v>
      </c>
      <c r="F750" s="24">
        <f t="shared" si="8"/>
        <v>305</v>
      </c>
      <c r="G750" s="24">
        <f t="shared" si="8"/>
        <v>304</v>
      </c>
      <c r="H750" s="24">
        <f t="shared" si="8"/>
        <v>309</v>
      </c>
      <c r="I750" s="24">
        <f t="shared" si="8"/>
        <v>303</v>
      </c>
      <c r="J750" s="24">
        <f t="shared" si="8"/>
        <v>0</v>
      </c>
      <c r="K750" s="24">
        <f t="shared" si="8"/>
        <v>0</v>
      </c>
      <c r="L750" s="24">
        <f t="shared" si="8"/>
        <v>251</v>
      </c>
      <c r="M750" s="24">
        <f t="shared" si="8"/>
        <v>151</v>
      </c>
      <c r="N750" s="24">
        <f t="shared" si="8"/>
        <v>3</v>
      </c>
      <c r="O750" s="24">
        <f t="shared" si="8"/>
        <v>0</v>
      </c>
      <c r="P750" s="24">
        <f t="shared" si="8"/>
        <v>0</v>
      </c>
      <c r="Q750" s="24">
        <f t="shared" si="8"/>
        <v>0</v>
      </c>
      <c r="R750" s="24">
        <f t="shared" si="8"/>
        <v>0</v>
      </c>
      <c r="S750" s="24">
        <f t="shared" si="8"/>
        <v>15</v>
      </c>
      <c r="T750" s="24">
        <f t="shared" si="8"/>
        <v>15</v>
      </c>
      <c r="U750" s="24">
        <f t="shared" si="8"/>
        <v>0</v>
      </c>
      <c r="V750" s="24">
        <f t="shared" si="8"/>
        <v>20</v>
      </c>
      <c r="W750" s="24">
        <f t="shared" si="8"/>
        <v>30</v>
      </c>
      <c r="X750" s="24">
        <f t="shared" si="8"/>
        <v>35</v>
      </c>
      <c r="Y750" s="24">
        <f t="shared" si="8"/>
        <v>46</v>
      </c>
      <c r="Z750" s="24">
        <f t="shared" si="8"/>
        <v>95</v>
      </c>
      <c r="AA750" t="s">
        <v>147</v>
      </c>
    </row>
    <row r="751" spans="1:27" x14ac:dyDescent="0.25">
      <c r="A751" s="28" t="s">
        <v>105</v>
      </c>
      <c r="B751" s="24">
        <f t="shared" si="6"/>
        <v>0</v>
      </c>
      <c r="C751" s="24">
        <f t="shared" si="8"/>
        <v>0</v>
      </c>
      <c r="D751" s="24">
        <f t="shared" si="8"/>
        <v>0</v>
      </c>
      <c r="E751" s="24">
        <f t="shared" si="8"/>
        <v>0</v>
      </c>
      <c r="F751" s="24">
        <f t="shared" si="8"/>
        <v>0</v>
      </c>
      <c r="G751" s="24">
        <f t="shared" si="8"/>
        <v>0</v>
      </c>
      <c r="H751" s="24">
        <f t="shared" si="8"/>
        <v>0</v>
      </c>
      <c r="I751" s="24">
        <f t="shared" si="8"/>
        <v>0</v>
      </c>
      <c r="J751" s="24">
        <f t="shared" si="8"/>
        <v>0</v>
      </c>
      <c r="K751" s="24">
        <f t="shared" si="8"/>
        <v>17</v>
      </c>
      <c r="L751" s="24">
        <f t="shared" si="8"/>
        <v>17</v>
      </c>
      <c r="M751" s="24">
        <f t="shared" si="8"/>
        <v>18</v>
      </c>
      <c r="N751" s="24">
        <f t="shared" si="8"/>
        <v>18</v>
      </c>
      <c r="O751" s="24">
        <f t="shared" si="8"/>
        <v>18</v>
      </c>
      <c r="P751" s="24">
        <f t="shared" si="8"/>
        <v>20</v>
      </c>
      <c r="Q751" s="24">
        <f t="shared" si="8"/>
        <v>20</v>
      </c>
      <c r="R751" s="24">
        <f t="shared" si="8"/>
        <v>22</v>
      </c>
      <c r="S751" s="24">
        <f t="shared" si="8"/>
        <v>24</v>
      </c>
      <c r="T751" s="24">
        <f t="shared" si="8"/>
        <v>59</v>
      </c>
      <c r="U751" s="24">
        <f t="shared" si="8"/>
        <v>52</v>
      </c>
      <c r="V751" s="24">
        <f t="shared" si="8"/>
        <v>49</v>
      </c>
      <c r="W751" s="24">
        <f t="shared" si="8"/>
        <v>58</v>
      </c>
      <c r="X751" s="24">
        <f t="shared" si="8"/>
        <v>61</v>
      </c>
      <c r="Y751" s="24">
        <f t="shared" si="8"/>
        <v>60</v>
      </c>
      <c r="Z751" s="24">
        <f t="shared" si="8"/>
        <v>63</v>
      </c>
      <c r="AA751" t="s">
        <v>147</v>
      </c>
    </row>
    <row r="752" spans="1:27" x14ac:dyDescent="0.25">
      <c r="A752" s="28" t="s">
        <v>106</v>
      </c>
      <c r="B752" s="24">
        <f t="shared" si="6"/>
        <v>0</v>
      </c>
      <c r="C752" s="24">
        <f t="shared" si="8"/>
        <v>0</v>
      </c>
      <c r="D752" s="24">
        <f t="shared" si="8"/>
        <v>0</v>
      </c>
      <c r="E752" s="24">
        <f t="shared" si="8"/>
        <v>0</v>
      </c>
      <c r="F752" s="24">
        <f t="shared" si="8"/>
        <v>0</v>
      </c>
      <c r="G752" s="24">
        <f t="shared" si="8"/>
        <v>0</v>
      </c>
      <c r="H752" s="24">
        <f t="shared" si="8"/>
        <v>0</v>
      </c>
      <c r="I752" s="24">
        <f t="shared" si="8"/>
        <v>0</v>
      </c>
      <c r="J752" s="24">
        <f t="shared" si="8"/>
        <v>0</v>
      </c>
      <c r="K752" s="24">
        <f t="shared" si="8"/>
        <v>0</v>
      </c>
      <c r="L752" s="24">
        <f t="shared" si="8"/>
        <v>0</v>
      </c>
      <c r="M752" s="24">
        <f t="shared" si="8"/>
        <v>6</v>
      </c>
      <c r="N752" s="24">
        <f t="shared" si="8"/>
        <v>46</v>
      </c>
      <c r="O752" s="24">
        <f t="shared" si="8"/>
        <v>52</v>
      </c>
      <c r="P752" s="24">
        <f t="shared" si="8"/>
        <v>52</v>
      </c>
      <c r="Q752" s="24">
        <f t="shared" si="8"/>
        <v>52</v>
      </c>
      <c r="R752" s="24">
        <f t="shared" si="8"/>
        <v>116</v>
      </c>
      <c r="S752" s="24">
        <f t="shared" si="8"/>
        <v>145</v>
      </c>
      <c r="T752" s="24">
        <f t="shared" si="8"/>
        <v>159</v>
      </c>
      <c r="U752" s="24">
        <f t="shared" si="8"/>
        <v>172</v>
      </c>
      <c r="V752" s="24">
        <f t="shared" si="8"/>
        <v>185</v>
      </c>
      <c r="W752" s="24">
        <f t="shared" si="8"/>
        <v>199</v>
      </c>
      <c r="X752" s="24">
        <f t="shared" si="8"/>
        <v>217</v>
      </c>
      <c r="Y752" s="24">
        <f t="shared" si="8"/>
        <v>219</v>
      </c>
      <c r="Z752" s="24">
        <f t="shared" si="8"/>
        <v>253</v>
      </c>
      <c r="AA752" t="s">
        <v>147</v>
      </c>
    </row>
    <row r="753" spans="1:27" x14ac:dyDescent="0.25">
      <c r="A753" s="28" t="s">
        <v>107</v>
      </c>
      <c r="B753" s="24">
        <f t="shared" si="6"/>
        <v>983</v>
      </c>
      <c r="C753" s="24">
        <f t="shared" si="8"/>
        <v>1003</v>
      </c>
      <c r="D753" s="24">
        <f t="shared" si="8"/>
        <v>1085</v>
      </c>
      <c r="E753" s="24">
        <f t="shared" si="8"/>
        <v>1054</v>
      </c>
      <c r="F753" s="24">
        <f t="shared" si="8"/>
        <v>1146</v>
      </c>
      <c r="G753" s="24">
        <f t="shared" si="8"/>
        <v>1146</v>
      </c>
      <c r="H753" s="24">
        <f t="shared" si="8"/>
        <v>1100</v>
      </c>
      <c r="I753" s="24">
        <f t="shared" si="8"/>
        <v>1100</v>
      </c>
      <c r="J753" s="24">
        <f t="shared" si="8"/>
        <v>1100</v>
      </c>
      <c r="K753" s="24">
        <f t="shared" si="8"/>
        <v>1200</v>
      </c>
      <c r="L753" s="24">
        <f t="shared" si="8"/>
        <v>1500</v>
      </c>
      <c r="M753" s="24">
        <f t="shared" si="8"/>
        <v>1600</v>
      </c>
      <c r="N753" s="24">
        <f t="shared" si="8"/>
        <v>1600</v>
      </c>
      <c r="O753" s="24">
        <f t="shared" si="8"/>
        <v>1700</v>
      </c>
      <c r="P753" s="24">
        <f t="shared" si="8"/>
        <v>1700</v>
      </c>
      <c r="Q753" s="24">
        <f t="shared" si="8"/>
        <v>1720</v>
      </c>
      <c r="R753" s="24">
        <f t="shared" si="8"/>
        <v>1730</v>
      </c>
      <c r="S753" s="24">
        <f t="shared" si="8"/>
        <v>1757</v>
      </c>
      <c r="T753" s="24">
        <f t="shared" si="8"/>
        <v>1798</v>
      </c>
      <c r="U753" s="24">
        <f t="shared" si="8"/>
        <v>1696</v>
      </c>
      <c r="V753" s="24">
        <f t="shared" si="8"/>
        <v>1696</v>
      </c>
      <c r="W753" s="24">
        <f t="shared" si="8"/>
        <v>1802</v>
      </c>
      <c r="X753" s="24">
        <f t="shared" si="8"/>
        <v>1770</v>
      </c>
      <c r="Y753" s="24">
        <f t="shared" si="8"/>
        <v>1794</v>
      </c>
      <c r="Z753" s="24">
        <f t="shared" si="8"/>
        <v>1794</v>
      </c>
      <c r="AA753" t="s">
        <v>147</v>
      </c>
    </row>
    <row r="754" spans="1:27" x14ac:dyDescent="0.25">
      <c r="A754" s="28" t="s">
        <v>108</v>
      </c>
      <c r="B754" s="24">
        <f t="shared" si="6"/>
        <v>1230</v>
      </c>
      <c r="C754" s="24">
        <f t="shared" si="8"/>
        <v>1230</v>
      </c>
      <c r="D754" s="24">
        <f t="shared" si="8"/>
        <v>1230</v>
      </c>
      <c r="E754" s="24">
        <f t="shared" si="8"/>
        <v>1236</v>
      </c>
      <c r="F754" s="24">
        <f t="shared" si="8"/>
        <v>1236</v>
      </c>
      <c r="G754" s="24">
        <f t="shared" si="8"/>
        <v>1276</v>
      </c>
      <c r="H754" s="24">
        <f t="shared" si="8"/>
        <v>1513</v>
      </c>
      <c r="I754" s="24">
        <f t="shared" si="8"/>
        <v>1404</v>
      </c>
      <c r="J754" s="24">
        <f t="shared" si="8"/>
        <v>1404</v>
      </c>
      <c r="K754" s="24">
        <f t="shared" si="8"/>
        <v>1582</v>
      </c>
      <c r="L754" s="24">
        <f t="shared" si="8"/>
        <v>1582</v>
      </c>
      <c r="M754" s="24">
        <f t="shared" si="8"/>
        <v>1967</v>
      </c>
      <c r="N754" s="24">
        <f t="shared" si="8"/>
        <v>1860</v>
      </c>
      <c r="O754" s="24">
        <f t="shared" si="8"/>
        <v>1860</v>
      </c>
      <c r="P754" s="24">
        <f t="shared" si="8"/>
        <v>1954</v>
      </c>
      <c r="Q754" s="24">
        <f t="shared" si="8"/>
        <v>2979</v>
      </c>
      <c r="R754" s="24">
        <f t="shared" si="8"/>
        <v>3976</v>
      </c>
      <c r="S754" s="24">
        <f t="shared" si="8"/>
        <v>3208</v>
      </c>
      <c r="T754" s="24">
        <f t="shared" si="8"/>
        <v>3297</v>
      </c>
      <c r="U754" s="24">
        <f t="shared" si="8"/>
        <v>3913</v>
      </c>
      <c r="V754" s="24">
        <f t="shared" si="8"/>
        <v>3954</v>
      </c>
      <c r="W754" s="24">
        <f t="shared" si="8"/>
        <v>4053</v>
      </c>
      <c r="X754" s="24">
        <f t="shared" si="8"/>
        <v>4303</v>
      </c>
      <c r="Y754" s="24">
        <f t="shared" si="8"/>
        <v>4014</v>
      </c>
      <c r="Z754" s="24">
        <f t="shared" si="8"/>
        <v>4380</v>
      </c>
      <c r="AA754" t="s">
        <v>147</v>
      </c>
    </row>
    <row r="755" spans="1:27" x14ac:dyDescent="0.25">
      <c r="A755" s="28" t="s">
        <v>109</v>
      </c>
      <c r="B755" s="24">
        <f t="shared" si="6"/>
        <v>121</v>
      </c>
      <c r="C755" s="24">
        <f t="shared" si="8"/>
        <v>151</v>
      </c>
      <c r="D755" s="24">
        <f t="shared" si="8"/>
        <v>200</v>
      </c>
      <c r="E755" s="24">
        <f t="shared" si="8"/>
        <v>263</v>
      </c>
      <c r="F755" s="24">
        <f t="shared" si="8"/>
        <v>305</v>
      </c>
      <c r="G755" s="24">
        <f t="shared" si="8"/>
        <v>315</v>
      </c>
      <c r="H755" s="24">
        <f t="shared" si="8"/>
        <v>394</v>
      </c>
      <c r="I755" s="24">
        <f t="shared" si="8"/>
        <v>417</v>
      </c>
      <c r="J755" s="24">
        <f t="shared" si="8"/>
        <v>557</v>
      </c>
      <c r="K755" s="24">
        <f t="shared" si="8"/>
        <v>645</v>
      </c>
      <c r="L755" s="24">
        <f t="shared" si="8"/>
        <v>785</v>
      </c>
      <c r="M755" s="24">
        <f t="shared" si="8"/>
        <v>914</v>
      </c>
      <c r="N755" s="24">
        <f t="shared" si="8"/>
        <v>987</v>
      </c>
      <c r="O755" s="24">
        <f t="shared" si="8"/>
        <v>1278</v>
      </c>
      <c r="P755" s="24">
        <f t="shared" si="8"/>
        <v>1431</v>
      </c>
      <c r="Q755" s="24">
        <f t="shared" si="8"/>
        <v>1714</v>
      </c>
      <c r="R755" s="24">
        <f t="shared" si="8"/>
        <v>1803</v>
      </c>
      <c r="S755" s="24">
        <f t="shared" si="8"/>
        <v>1869</v>
      </c>
      <c r="T755" s="24">
        <f t="shared" si="8"/>
        <v>1841</v>
      </c>
      <c r="U755" s="24">
        <f t="shared" si="8"/>
        <v>2036</v>
      </c>
      <c r="V755" s="24">
        <f t="shared" si="8"/>
        <v>2261</v>
      </c>
      <c r="W755" s="24">
        <f t="shared" si="8"/>
        <v>3332</v>
      </c>
      <c r="X755" s="24">
        <f t="shared" si="8"/>
        <v>3272</v>
      </c>
      <c r="Y755" s="24">
        <f t="shared" si="8"/>
        <v>3966</v>
      </c>
      <c r="Z755" s="24">
        <f t="shared" si="8"/>
        <v>4450</v>
      </c>
      <c r="AA755" t="s">
        <v>147</v>
      </c>
    </row>
    <row r="756" spans="1:27" x14ac:dyDescent="0.25">
      <c r="A756" s="28" t="s">
        <v>110</v>
      </c>
      <c r="B756" s="24">
        <f t="shared" si="6"/>
        <v>0</v>
      </c>
      <c r="C756" s="24">
        <f t="shared" si="8"/>
        <v>0</v>
      </c>
      <c r="D756" s="24">
        <f t="shared" si="8"/>
        <v>0</v>
      </c>
      <c r="E756" s="24">
        <f t="shared" si="8"/>
        <v>0</v>
      </c>
      <c r="F756" s="24">
        <f t="shared" si="8"/>
        <v>0</v>
      </c>
      <c r="G756" s="24">
        <f t="shared" si="8"/>
        <v>0</v>
      </c>
      <c r="H756" s="24">
        <f t="shared" si="8"/>
        <v>0</v>
      </c>
      <c r="I756" s="24">
        <f t="shared" si="8"/>
        <v>0</v>
      </c>
      <c r="J756" s="24">
        <f t="shared" si="8"/>
        <v>0</v>
      </c>
      <c r="K756" s="24">
        <f t="shared" si="8"/>
        <v>0</v>
      </c>
      <c r="L756" s="24">
        <f t="shared" si="8"/>
        <v>0</v>
      </c>
      <c r="M756" s="24">
        <f t="shared" si="8"/>
        <v>0</v>
      </c>
      <c r="N756" s="24">
        <f t="shared" si="8"/>
        <v>0</v>
      </c>
      <c r="O756" s="24">
        <f t="shared" si="8"/>
        <v>0</v>
      </c>
      <c r="P756" s="24">
        <f t="shared" si="8"/>
        <v>1</v>
      </c>
      <c r="Q756" s="24">
        <f t="shared" si="8"/>
        <v>1</v>
      </c>
      <c r="R756" s="24">
        <f t="shared" si="8"/>
        <v>1</v>
      </c>
      <c r="S756" s="24">
        <f t="shared" si="8"/>
        <v>1</v>
      </c>
      <c r="T756" s="24">
        <f t="shared" si="8"/>
        <v>1</v>
      </c>
      <c r="U756" s="24">
        <f t="shared" si="8"/>
        <v>1</v>
      </c>
      <c r="V756" s="24">
        <f t="shared" si="8"/>
        <v>0</v>
      </c>
      <c r="W756" s="24">
        <f t="shared" si="8"/>
        <v>0</v>
      </c>
      <c r="X756" s="24">
        <f t="shared" si="8"/>
        <v>0</v>
      </c>
      <c r="Y756" s="24">
        <f t="shared" si="8"/>
        <v>0</v>
      </c>
      <c r="Z756" s="24">
        <f t="shared" si="8"/>
        <v>0</v>
      </c>
      <c r="AA756" t="s">
        <v>147</v>
      </c>
    </row>
    <row r="757" spans="1:27" x14ac:dyDescent="0.25">
      <c r="A757" s="28" t="s">
        <v>111</v>
      </c>
      <c r="B757" s="24">
        <f t="shared" si="6"/>
        <v>67</v>
      </c>
      <c r="C757" s="24">
        <f t="shared" si="8"/>
        <v>68</v>
      </c>
      <c r="D757" s="24">
        <f t="shared" si="8"/>
        <v>68</v>
      </c>
      <c r="E757" s="24">
        <f t="shared" si="8"/>
        <v>68</v>
      </c>
      <c r="F757" s="24">
        <f t="shared" si="8"/>
        <v>68</v>
      </c>
      <c r="G757" s="24">
        <f t="shared" si="8"/>
        <v>123</v>
      </c>
      <c r="H757" s="24">
        <f t="shared" si="8"/>
        <v>128</v>
      </c>
      <c r="I757" s="24">
        <f t="shared" si="8"/>
        <v>128</v>
      </c>
      <c r="J757" s="24">
        <f t="shared" si="8"/>
        <v>126</v>
      </c>
      <c r="K757" s="24">
        <f t="shared" si="8"/>
        <v>56</v>
      </c>
      <c r="L757" s="24">
        <f t="shared" si="8"/>
        <v>61</v>
      </c>
      <c r="M757" s="24">
        <f t="shared" si="8"/>
        <v>66</v>
      </c>
      <c r="N757" s="24">
        <f t="shared" si="8"/>
        <v>121</v>
      </c>
      <c r="O757" s="24">
        <f t="shared" si="8"/>
        <v>138</v>
      </c>
      <c r="P757" s="24">
        <f t="shared" si="8"/>
        <v>126</v>
      </c>
      <c r="Q757" s="24">
        <f t="shared" si="8"/>
        <v>110</v>
      </c>
      <c r="R757" s="24">
        <f t="shared" si="8"/>
        <v>110</v>
      </c>
      <c r="S757" s="24">
        <f t="shared" si="8"/>
        <v>109</v>
      </c>
      <c r="T757" s="24">
        <f t="shared" si="8"/>
        <v>130</v>
      </c>
      <c r="U757" s="24">
        <f t="shared" si="8"/>
        <v>134</v>
      </c>
      <c r="V757" s="24">
        <f t="shared" si="8"/>
        <v>141</v>
      </c>
      <c r="W757" s="24">
        <f t="shared" si="8"/>
        <v>173</v>
      </c>
      <c r="X757" s="24">
        <f t="shared" si="8"/>
        <v>173</v>
      </c>
      <c r="Y757" s="24">
        <f t="shared" si="8"/>
        <v>173</v>
      </c>
      <c r="Z757" s="24">
        <f t="shared" si="8"/>
        <v>173</v>
      </c>
      <c r="AA757" t="s">
        <v>147</v>
      </c>
    </row>
    <row r="758" spans="1:27" x14ac:dyDescent="0.25">
      <c r="A758" s="28" t="s">
        <v>112</v>
      </c>
      <c r="B758" s="24">
        <f t="shared" si="6"/>
        <v>0</v>
      </c>
      <c r="C758" s="24">
        <f t="shared" si="8"/>
        <v>0</v>
      </c>
      <c r="D758" s="24">
        <f t="shared" si="8"/>
        <v>0</v>
      </c>
      <c r="E758" s="24">
        <f t="shared" si="8"/>
        <v>0</v>
      </c>
      <c r="F758" s="24">
        <f t="shared" si="8"/>
        <v>0</v>
      </c>
      <c r="G758" s="24">
        <f t="shared" si="8"/>
        <v>0</v>
      </c>
      <c r="H758" s="24">
        <f t="shared" si="8"/>
        <v>0</v>
      </c>
      <c r="I758" s="24">
        <f t="shared" si="8"/>
        <v>0</v>
      </c>
      <c r="J758" s="24">
        <f t="shared" si="8"/>
        <v>0</v>
      </c>
      <c r="K758" s="24">
        <f t="shared" si="8"/>
        <v>0</v>
      </c>
      <c r="L758" s="24">
        <f t="shared" si="8"/>
        <v>0</v>
      </c>
      <c r="M758" s="24">
        <f t="shared" si="8"/>
        <v>0</v>
      </c>
      <c r="N758" s="24">
        <f t="shared" si="8"/>
        <v>0</v>
      </c>
      <c r="O758" s="24">
        <f t="shared" si="8"/>
        <v>0</v>
      </c>
      <c r="P758" s="24">
        <f t="shared" si="8"/>
        <v>0</v>
      </c>
      <c r="Q758" s="24">
        <f t="shared" si="8"/>
        <v>0</v>
      </c>
      <c r="R758" s="24">
        <f t="shared" si="8"/>
        <v>0</v>
      </c>
      <c r="S758" s="24">
        <f t="shared" si="8"/>
        <v>0</v>
      </c>
      <c r="T758" s="24">
        <f t="shared" si="8"/>
        <v>0</v>
      </c>
      <c r="U758" s="24">
        <f t="shared" si="8"/>
        <v>0</v>
      </c>
      <c r="V758" s="24">
        <f t="shared" si="8"/>
        <v>0</v>
      </c>
      <c r="W758" s="24">
        <f t="shared" si="8"/>
        <v>0</v>
      </c>
      <c r="X758" s="24">
        <f t="shared" si="8"/>
        <v>0</v>
      </c>
      <c r="Y758" s="24">
        <f t="shared" si="8"/>
        <v>0</v>
      </c>
      <c r="Z758" s="24">
        <f t="shared" si="8"/>
        <v>0</v>
      </c>
      <c r="AA758" t="s">
        <v>147</v>
      </c>
    </row>
    <row r="759" spans="1:27" x14ac:dyDescent="0.25">
      <c r="A759" s="28" t="s">
        <v>113</v>
      </c>
      <c r="B759" s="24">
        <f t="shared" si="6"/>
        <v>0</v>
      </c>
      <c r="C759" s="24">
        <f t="shared" si="8"/>
        <v>0</v>
      </c>
      <c r="D759" s="24">
        <f t="shared" si="8"/>
        <v>0</v>
      </c>
      <c r="E759" s="24">
        <f t="shared" si="8"/>
        <v>0</v>
      </c>
      <c r="F759" s="24">
        <f t="shared" si="8"/>
        <v>0</v>
      </c>
      <c r="G759" s="24">
        <f t="shared" si="8"/>
        <v>0</v>
      </c>
      <c r="H759" s="24">
        <f t="shared" si="8"/>
        <v>0</v>
      </c>
      <c r="I759" s="24">
        <f t="shared" si="8"/>
        <v>0</v>
      </c>
      <c r="J759" s="24">
        <f t="shared" si="8"/>
        <v>0</v>
      </c>
      <c r="K759" s="24">
        <f t="shared" si="8"/>
        <v>0</v>
      </c>
      <c r="L759" s="24">
        <f t="shared" si="8"/>
        <v>0</v>
      </c>
      <c r="M759" s="24">
        <f t="shared" si="8"/>
        <v>0</v>
      </c>
      <c r="N759" s="24">
        <f t="shared" si="8"/>
        <v>0</v>
      </c>
      <c r="O759" s="24">
        <f t="shared" si="8"/>
        <v>0</v>
      </c>
      <c r="P759" s="24">
        <f t="shared" si="8"/>
        <v>0</v>
      </c>
      <c r="Q759" s="24">
        <f t="shared" si="8"/>
        <v>0</v>
      </c>
      <c r="R759" s="24">
        <f t="shared" si="8"/>
        <v>0</v>
      </c>
      <c r="S759" s="24">
        <f t="shared" si="8"/>
        <v>0</v>
      </c>
      <c r="T759" s="24">
        <f t="shared" si="8"/>
        <v>0</v>
      </c>
      <c r="U759" s="24">
        <f t="shared" si="8"/>
        <v>0</v>
      </c>
      <c r="V759" s="24">
        <f t="shared" si="8"/>
        <v>0</v>
      </c>
      <c r="W759" s="24">
        <f t="shared" si="8"/>
        <v>0</v>
      </c>
      <c r="X759" s="24">
        <f t="shared" si="8"/>
        <v>0</v>
      </c>
      <c r="Y759" s="24">
        <f t="shared" si="8"/>
        <v>0</v>
      </c>
      <c r="Z759" s="24">
        <f t="shared" si="8"/>
        <v>0</v>
      </c>
      <c r="AA759" t="s">
        <v>147</v>
      </c>
    </row>
    <row r="760" spans="1:27" x14ac:dyDescent="0.25">
      <c r="A760" s="28" t="s">
        <v>114</v>
      </c>
      <c r="B760" s="24">
        <f t="shared" si="6"/>
        <v>0</v>
      </c>
      <c r="C760" s="24">
        <f t="shared" si="8"/>
        <v>0</v>
      </c>
      <c r="D760" s="24">
        <f t="shared" si="8"/>
        <v>0</v>
      </c>
      <c r="E760" s="24">
        <f t="shared" si="8"/>
        <v>0</v>
      </c>
      <c r="F760" s="24">
        <f t="shared" si="8"/>
        <v>0</v>
      </c>
      <c r="G760" s="24">
        <f t="shared" si="8"/>
        <v>0</v>
      </c>
      <c r="H760" s="24">
        <f t="shared" si="8"/>
        <v>0</v>
      </c>
      <c r="I760" s="24">
        <f t="shared" si="8"/>
        <v>0</v>
      </c>
      <c r="J760" s="24">
        <f t="shared" si="8"/>
        <v>0</v>
      </c>
      <c r="K760" s="24">
        <f t="shared" si="8"/>
        <v>0</v>
      </c>
      <c r="L760" s="24">
        <f t="shared" si="8"/>
        <v>0</v>
      </c>
      <c r="M760" s="24">
        <f t="shared" si="8"/>
        <v>0</v>
      </c>
      <c r="N760" s="24">
        <f t="shared" si="8"/>
        <v>0</v>
      </c>
      <c r="O760" s="24">
        <f t="shared" ref="C760:Z766" si="9">SUM(O524,O572,O620,O668)</f>
        <v>0</v>
      </c>
      <c r="P760" s="24">
        <f t="shared" si="9"/>
        <v>0</v>
      </c>
      <c r="Q760" s="24">
        <f t="shared" si="9"/>
        <v>0</v>
      </c>
      <c r="R760" s="24">
        <f t="shared" si="9"/>
        <v>0</v>
      </c>
      <c r="S760" s="24">
        <f t="shared" si="9"/>
        <v>0</v>
      </c>
      <c r="T760" s="24">
        <f t="shared" si="9"/>
        <v>0</v>
      </c>
      <c r="U760" s="24">
        <f t="shared" si="9"/>
        <v>0</v>
      </c>
      <c r="V760" s="24">
        <f t="shared" si="9"/>
        <v>0</v>
      </c>
      <c r="W760" s="24">
        <f t="shared" si="9"/>
        <v>0</v>
      </c>
      <c r="X760" s="24">
        <f t="shared" si="9"/>
        <v>0</v>
      </c>
      <c r="Y760" s="24">
        <f t="shared" si="9"/>
        <v>0</v>
      </c>
      <c r="Z760" s="24">
        <f t="shared" si="9"/>
        <v>0</v>
      </c>
      <c r="AA760" t="s">
        <v>147</v>
      </c>
    </row>
    <row r="761" spans="1:27" x14ac:dyDescent="0.25">
      <c r="A761" s="28" t="s">
        <v>115</v>
      </c>
      <c r="B761" s="24">
        <f t="shared" si="6"/>
        <v>0</v>
      </c>
      <c r="C761" s="24">
        <f t="shared" si="9"/>
        <v>0</v>
      </c>
      <c r="D761" s="24">
        <f t="shared" si="9"/>
        <v>0</v>
      </c>
      <c r="E761" s="24">
        <f t="shared" si="9"/>
        <v>0</v>
      </c>
      <c r="F761" s="24">
        <f t="shared" si="9"/>
        <v>0</v>
      </c>
      <c r="G761" s="24">
        <f t="shared" si="9"/>
        <v>0</v>
      </c>
      <c r="H761" s="24">
        <f t="shared" si="9"/>
        <v>0</v>
      </c>
      <c r="I761" s="24">
        <f t="shared" si="9"/>
        <v>0</v>
      </c>
      <c r="J761" s="24">
        <f t="shared" si="9"/>
        <v>0</v>
      </c>
      <c r="K761" s="24">
        <f t="shared" si="9"/>
        <v>0</v>
      </c>
      <c r="L761" s="24">
        <f t="shared" si="9"/>
        <v>0</v>
      </c>
      <c r="M761" s="24">
        <f t="shared" si="9"/>
        <v>0</v>
      </c>
      <c r="N761" s="24">
        <f t="shared" si="9"/>
        <v>0</v>
      </c>
      <c r="O761" s="24">
        <f t="shared" si="9"/>
        <v>0</v>
      </c>
      <c r="P761" s="24">
        <f t="shared" si="9"/>
        <v>0</v>
      </c>
      <c r="Q761" s="24">
        <f t="shared" si="9"/>
        <v>0</v>
      </c>
      <c r="R761" s="24">
        <f t="shared" si="9"/>
        <v>0</v>
      </c>
      <c r="S761" s="24">
        <f t="shared" si="9"/>
        <v>0</v>
      </c>
      <c r="T761" s="24">
        <f t="shared" si="9"/>
        <v>0</v>
      </c>
      <c r="U761" s="24">
        <f t="shared" si="9"/>
        <v>0</v>
      </c>
      <c r="V761" s="24">
        <f t="shared" si="9"/>
        <v>0</v>
      </c>
      <c r="W761" s="24">
        <f t="shared" si="9"/>
        <v>0</v>
      </c>
      <c r="X761" s="24">
        <f t="shared" si="9"/>
        <v>0</v>
      </c>
      <c r="Y761" s="24">
        <f t="shared" si="9"/>
        <v>0</v>
      </c>
      <c r="Z761" s="24">
        <f t="shared" si="9"/>
        <v>5</v>
      </c>
      <c r="AA761" t="s">
        <v>147</v>
      </c>
    </row>
    <row r="762" spans="1:27" x14ac:dyDescent="0.25">
      <c r="A762" s="28" t="s">
        <v>116</v>
      </c>
      <c r="B762" s="24">
        <f t="shared" si="6"/>
        <v>0</v>
      </c>
      <c r="C762" s="24">
        <f t="shared" si="9"/>
        <v>11</v>
      </c>
      <c r="D762" s="24">
        <f t="shared" si="9"/>
        <v>11</v>
      </c>
      <c r="E762" s="24">
        <f t="shared" si="9"/>
        <v>14</v>
      </c>
      <c r="F762" s="24">
        <f t="shared" si="9"/>
        <v>13</v>
      </c>
      <c r="G762" s="24">
        <f t="shared" si="9"/>
        <v>14</v>
      </c>
      <c r="H762" s="24">
        <f t="shared" si="9"/>
        <v>14</v>
      </c>
      <c r="I762" s="24">
        <f t="shared" si="9"/>
        <v>14</v>
      </c>
      <c r="J762" s="24">
        <f t="shared" si="9"/>
        <v>21</v>
      </c>
      <c r="K762" s="24">
        <f t="shared" si="9"/>
        <v>94</v>
      </c>
      <c r="L762" s="24">
        <f t="shared" si="9"/>
        <v>95</v>
      </c>
      <c r="M762" s="24">
        <f t="shared" si="9"/>
        <v>95</v>
      </c>
      <c r="N762" s="24">
        <f t="shared" si="9"/>
        <v>100</v>
      </c>
      <c r="O762" s="24">
        <f t="shared" si="9"/>
        <v>100</v>
      </c>
      <c r="P762" s="24">
        <f t="shared" si="9"/>
        <v>100</v>
      </c>
      <c r="Q762" s="24">
        <f t="shared" si="9"/>
        <v>108</v>
      </c>
      <c r="R762" s="24">
        <f t="shared" si="9"/>
        <v>113</v>
      </c>
      <c r="S762" s="24">
        <f t="shared" si="9"/>
        <v>115</v>
      </c>
      <c r="T762" s="24">
        <f t="shared" si="9"/>
        <v>129</v>
      </c>
      <c r="U762" s="24">
        <f t="shared" si="9"/>
        <v>129</v>
      </c>
      <c r="V762" s="24">
        <f t="shared" si="9"/>
        <v>145</v>
      </c>
      <c r="W762" s="24">
        <f t="shared" si="9"/>
        <v>126</v>
      </c>
      <c r="X762" s="24">
        <f t="shared" si="9"/>
        <v>169</v>
      </c>
      <c r="Y762" s="24">
        <f t="shared" si="9"/>
        <v>199</v>
      </c>
      <c r="Z762" s="24">
        <f t="shared" si="9"/>
        <v>241</v>
      </c>
      <c r="AA762" t="s">
        <v>147</v>
      </c>
    </row>
    <row r="763" spans="1:27" x14ac:dyDescent="0.25">
      <c r="A763" s="28" t="s">
        <v>117</v>
      </c>
      <c r="B763" s="24">
        <f t="shared" si="6"/>
        <v>0</v>
      </c>
      <c r="C763" s="24">
        <f t="shared" si="9"/>
        <v>0</v>
      </c>
      <c r="D763" s="24">
        <f t="shared" si="9"/>
        <v>0</v>
      </c>
      <c r="E763" s="24">
        <f t="shared" si="9"/>
        <v>0</v>
      </c>
      <c r="F763" s="24">
        <f t="shared" si="9"/>
        <v>0</v>
      </c>
      <c r="G763" s="24">
        <f t="shared" si="9"/>
        <v>0</v>
      </c>
      <c r="H763" s="24">
        <f t="shared" si="9"/>
        <v>0</v>
      </c>
      <c r="I763" s="24">
        <f t="shared" si="9"/>
        <v>0</v>
      </c>
      <c r="J763" s="24">
        <f t="shared" si="9"/>
        <v>0</v>
      </c>
      <c r="K763" s="24">
        <f t="shared" si="9"/>
        <v>0</v>
      </c>
      <c r="L763" s="24">
        <f t="shared" si="9"/>
        <v>0</v>
      </c>
      <c r="M763" s="24">
        <f t="shared" si="9"/>
        <v>0</v>
      </c>
      <c r="N763" s="24">
        <f t="shared" si="9"/>
        <v>0</v>
      </c>
      <c r="O763" s="24">
        <f t="shared" si="9"/>
        <v>0</v>
      </c>
      <c r="P763" s="24">
        <f t="shared" si="9"/>
        <v>0</v>
      </c>
      <c r="Q763" s="24">
        <f t="shared" si="9"/>
        <v>0</v>
      </c>
      <c r="R763" s="24">
        <f t="shared" si="9"/>
        <v>0</v>
      </c>
      <c r="S763" s="24">
        <f t="shared" si="9"/>
        <v>0</v>
      </c>
      <c r="T763" s="24">
        <f t="shared" si="9"/>
        <v>0</v>
      </c>
      <c r="U763" s="24">
        <f t="shared" si="9"/>
        <v>0</v>
      </c>
      <c r="V763" s="24">
        <f t="shared" si="9"/>
        <v>0</v>
      </c>
      <c r="W763" s="24">
        <f t="shared" si="9"/>
        <v>0</v>
      </c>
      <c r="X763" s="24">
        <f t="shared" si="9"/>
        <v>0</v>
      </c>
      <c r="Y763" s="24">
        <f t="shared" si="9"/>
        <v>0</v>
      </c>
      <c r="Z763" s="24">
        <f t="shared" si="9"/>
        <v>0</v>
      </c>
      <c r="AA763" t="s">
        <v>147</v>
      </c>
    </row>
    <row r="764" spans="1:27" x14ac:dyDescent="0.25">
      <c r="A764" s="28" t="s">
        <v>118</v>
      </c>
      <c r="B764" s="24">
        <f t="shared" si="6"/>
        <v>0</v>
      </c>
      <c r="C764" s="24">
        <f t="shared" si="9"/>
        <v>0</v>
      </c>
      <c r="D764" s="24">
        <f t="shared" si="9"/>
        <v>0</v>
      </c>
      <c r="E764" s="24">
        <f t="shared" si="9"/>
        <v>0</v>
      </c>
      <c r="F764" s="24">
        <f t="shared" si="9"/>
        <v>0</v>
      </c>
      <c r="G764" s="24">
        <f t="shared" si="9"/>
        <v>0</v>
      </c>
      <c r="H764" s="24">
        <f t="shared" si="9"/>
        <v>0</v>
      </c>
      <c r="I764" s="24">
        <f t="shared" si="9"/>
        <v>0</v>
      </c>
      <c r="J764" s="24">
        <f t="shared" si="9"/>
        <v>0</v>
      </c>
      <c r="K764" s="24">
        <f t="shared" si="9"/>
        <v>0</v>
      </c>
      <c r="L764" s="24">
        <f t="shared" si="9"/>
        <v>0</v>
      </c>
      <c r="M764" s="24">
        <f t="shared" si="9"/>
        <v>0</v>
      </c>
      <c r="N764" s="24">
        <f t="shared" si="9"/>
        <v>0</v>
      </c>
      <c r="O764" s="24">
        <f t="shared" si="9"/>
        <v>0</v>
      </c>
      <c r="P764" s="24">
        <f t="shared" si="9"/>
        <v>0</v>
      </c>
      <c r="Q764" s="24">
        <f t="shared" si="9"/>
        <v>0</v>
      </c>
      <c r="R764" s="24">
        <f t="shared" si="9"/>
        <v>0</v>
      </c>
      <c r="S764" s="24">
        <f t="shared" si="9"/>
        <v>0</v>
      </c>
      <c r="T764" s="24">
        <f t="shared" si="9"/>
        <v>0</v>
      </c>
      <c r="U764" s="24">
        <f t="shared" si="9"/>
        <v>0</v>
      </c>
      <c r="V764" s="24">
        <f t="shared" si="9"/>
        <v>0</v>
      </c>
      <c r="W764" s="24">
        <f t="shared" si="9"/>
        <v>0</v>
      </c>
      <c r="X764" s="24">
        <f t="shared" si="9"/>
        <v>0</v>
      </c>
      <c r="Y764" s="24">
        <f t="shared" si="9"/>
        <v>0</v>
      </c>
      <c r="Z764" s="24">
        <f t="shared" si="9"/>
        <v>0</v>
      </c>
      <c r="AA764" t="s">
        <v>147</v>
      </c>
    </row>
    <row r="765" spans="1:27" x14ac:dyDescent="0.25">
      <c r="A765" s="28" t="s">
        <v>119</v>
      </c>
      <c r="B765" s="24">
        <f t="shared" si="6"/>
        <v>0</v>
      </c>
      <c r="C765" s="24">
        <f t="shared" si="9"/>
        <v>0</v>
      </c>
      <c r="D765" s="24">
        <f t="shared" si="9"/>
        <v>0</v>
      </c>
      <c r="E765" s="24">
        <f t="shared" si="9"/>
        <v>0</v>
      </c>
      <c r="F765" s="24">
        <f t="shared" si="9"/>
        <v>0</v>
      </c>
      <c r="G765" s="24">
        <f t="shared" si="9"/>
        <v>0</v>
      </c>
      <c r="H765" s="24">
        <f t="shared" si="9"/>
        <v>0</v>
      </c>
      <c r="I765" s="24">
        <f t="shared" si="9"/>
        <v>0</v>
      </c>
      <c r="J765" s="24">
        <f t="shared" si="9"/>
        <v>0</v>
      </c>
      <c r="K765" s="24">
        <f t="shared" si="9"/>
        <v>0</v>
      </c>
      <c r="L765" s="24">
        <f t="shared" si="9"/>
        <v>0</v>
      </c>
      <c r="M765" s="24">
        <f t="shared" si="9"/>
        <v>0</v>
      </c>
      <c r="N765" s="24">
        <f t="shared" si="9"/>
        <v>0</v>
      </c>
      <c r="O765" s="24">
        <f t="shared" si="9"/>
        <v>0</v>
      </c>
      <c r="P765" s="24">
        <f t="shared" si="9"/>
        <v>0</v>
      </c>
      <c r="Q765" s="24">
        <f t="shared" si="9"/>
        <v>0</v>
      </c>
      <c r="R765" s="24">
        <f t="shared" si="9"/>
        <v>0</v>
      </c>
      <c r="S765" s="24">
        <f t="shared" si="9"/>
        <v>0</v>
      </c>
      <c r="T765" s="24">
        <f t="shared" si="9"/>
        <v>0</v>
      </c>
      <c r="U765" s="24">
        <f t="shared" si="9"/>
        <v>0</v>
      </c>
      <c r="V765" s="24">
        <f t="shared" si="9"/>
        <v>0</v>
      </c>
      <c r="W765" s="24">
        <f t="shared" si="9"/>
        <v>0</v>
      </c>
      <c r="X765" s="24">
        <f t="shared" si="9"/>
        <v>0</v>
      </c>
      <c r="Y765" s="24">
        <f t="shared" si="9"/>
        <v>2</v>
      </c>
      <c r="Z765" s="24">
        <f t="shared" si="9"/>
        <v>3</v>
      </c>
      <c r="AA765" t="s">
        <v>147</v>
      </c>
    </row>
    <row r="766" spans="1:27" x14ac:dyDescent="0.25">
      <c r="A766" s="28" t="s">
        <v>120</v>
      </c>
      <c r="B766" s="24">
        <f t="shared" si="6"/>
        <v>0</v>
      </c>
      <c r="C766" s="24">
        <f t="shared" si="9"/>
        <v>0</v>
      </c>
      <c r="D766" s="24">
        <f t="shared" si="9"/>
        <v>0</v>
      </c>
      <c r="E766" s="24">
        <f t="shared" si="9"/>
        <v>0</v>
      </c>
      <c r="F766" s="24">
        <f t="shared" si="9"/>
        <v>0</v>
      </c>
      <c r="G766" s="24">
        <f t="shared" si="9"/>
        <v>0</v>
      </c>
      <c r="H766" s="24">
        <f t="shared" si="9"/>
        <v>0</v>
      </c>
      <c r="I766" s="24">
        <f t="shared" si="9"/>
        <v>0</v>
      </c>
      <c r="J766" s="24">
        <f t="shared" si="9"/>
        <v>0</v>
      </c>
      <c r="K766" s="24">
        <f t="shared" si="9"/>
        <v>0</v>
      </c>
      <c r="L766" s="24">
        <f t="shared" si="9"/>
        <v>0</v>
      </c>
      <c r="M766" s="24">
        <f t="shared" si="9"/>
        <v>0</v>
      </c>
      <c r="N766" s="24">
        <f t="shared" si="9"/>
        <v>0</v>
      </c>
      <c r="O766" s="24">
        <f t="shared" si="9"/>
        <v>0</v>
      </c>
      <c r="P766" s="24">
        <f t="shared" si="9"/>
        <v>0</v>
      </c>
      <c r="Q766" s="24">
        <f t="shared" si="9"/>
        <v>0</v>
      </c>
      <c r="R766" s="24">
        <f t="shared" si="9"/>
        <v>0</v>
      </c>
      <c r="S766" s="24">
        <f t="shared" si="9"/>
        <v>0</v>
      </c>
      <c r="T766" s="24">
        <f t="shared" si="9"/>
        <v>0</v>
      </c>
      <c r="U766" s="24">
        <f t="shared" si="9"/>
        <v>0</v>
      </c>
      <c r="V766" s="24">
        <f t="shared" si="9"/>
        <v>0</v>
      </c>
      <c r="W766" s="24">
        <f t="shared" si="9"/>
        <v>0</v>
      </c>
      <c r="X766" s="24">
        <f t="shared" si="9"/>
        <v>0</v>
      </c>
      <c r="Y766" s="24">
        <f t="shared" si="9"/>
        <v>0</v>
      </c>
      <c r="Z766" s="24">
        <f t="shared" si="9"/>
        <v>0</v>
      </c>
      <c r="AA766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7"/>
  <sheetViews>
    <sheetView topLeftCell="A376" zoomScale="70" zoomScaleNormal="70" workbookViewId="0">
      <selection activeCell="AC206" sqref="AC206:AD225"/>
    </sheetView>
  </sheetViews>
  <sheetFormatPr defaultRowHeight="15" x14ac:dyDescent="0.25"/>
  <cols>
    <col min="1" max="1" width="18.5703125" customWidth="1"/>
    <col min="2" max="2" width="10.7109375" customWidth="1"/>
    <col min="25" max="25" width="10.28515625" customWidth="1"/>
    <col min="256" max="256" width="18.5703125" customWidth="1"/>
    <col min="257" max="257" width="8" customWidth="1"/>
    <col min="512" max="512" width="18.5703125" customWidth="1"/>
    <col min="513" max="513" width="8" customWidth="1"/>
    <col min="768" max="768" width="18.5703125" customWidth="1"/>
    <col min="769" max="769" width="8" customWidth="1"/>
    <col min="1024" max="1024" width="18.5703125" customWidth="1"/>
    <col min="1025" max="1025" width="8" customWidth="1"/>
    <col min="1280" max="1280" width="18.5703125" customWidth="1"/>
    <col min="1281" max="1281" width="8" customWidth="1"/>
    <col min="1536" max="1536" width="18.5703125" customWidth="1"/>
    <col min="1537" max="1537" width="8" customWidth="1"/>
    <col min="1792" max="1792" width="18.5703125" customWidth="1"/>
    <col min="1793" max="1793" width="8" customWidth="1"/>
    <col min="2048" max="2048" width="18.5703125" customWidth="1"/>
    <col min="2049" max="2049" width="8" customWidth="1"/>
    <col min="2304" max="2304" width="18.5703125" customWidth="1"/>
    <col min="2305" max="2305" width="8" customWidth="1"/>
    <col min="2560" max="2560" width="18.5703125" customWidth="1"/>
    <col min="2561" max="2561" width="8" customWidth="1"/>
    <col min="2816" max="2816" width="18.5703125" customWidth="1"/>
    <col min="2817" max="2817" width="8" customWidth="1"/>
    <col min="3072" max="3072" width="18.5703125" customWidth="1"/>
    <col min="3073" max="3073" width="8" customWidth="1"/>
    <col min="3328" max="3328" width="18.5703125" customWidth="1"/>
    <col min="3329" max="3329" width="8" customWidth="1"/>
    <col min="3584" max="3584" width="18.5703125" customWidth="1"/>
    <col min="3585" max="3585" width="8" customWidth="1"/>
    <col min="3840" max="3840" width="18.5703125" customWidth="1"/>
    <col min="3841" max="3841" width="8" customWidth="1"/>
    <col min="4096" max="4096" width="18.5703125" customWidth="1"/>
    <col min="4097" max="4097" width="8" customWidth="1"/>
    <col min="4352" max="4352" width="18.5703125" customWidth="1"/>
    <col min="4353" max="4353" width="8" customWidth="1"/>
    <col min="4608" max="4608" width="18.5703125" customWidth="1"/>
    <col min="4609" max="4609" width="8" customWidth="1"/>
    <col min="4864" max="4864" width="18.5703125" customWidth="1"/>
    <col min="4865" max="4865" width="8" customWidth="1"/>
    <col min="5120" max="5120" width="18.5703125" customWidth="1"/>
    <col min="5121" max="5121" width="8" customWidth="1"/>
    <col min="5376" max="5376" width="18.5703125" customWidth="1"/>
    <col min="5377" max="5377" width="8" customWidth="1"/>
    <col min="5632" max="5632" width="18.5703125" customWidth="1"/>
    <col min="5633" max="5633" width="8" customWidth="1"/>
    <col min="5888" max="5888" width="18.5703125" customWidth="1"/>
    <col min="5889" max="5889" width="8" customWidth="1"/>
    <col min="6144" max="6144" width="18.5703125" customWidth="1"/>
    <col min="6145" max="6145" width="8" customWidth="1"/>
    <col min="6400" max="6400" width="18.5703125" customWidth="1"/>
    <col min="6401" max="6401" width="8" customWidth="1"/>
    <col min="6656" max="6656" width="18.5703125" customWidth="1"/>
    <col min="6657" max="6657" width="8" customWidth="1"/>
    <col min="6912" max="6912" width="18.5703125" customWidth="1"/>
    <col min="6913" max="6913" width="8" customWidth="1"/>
    <col min="7168" max="7168" width="18.5703125" customWidth="1"/>
    <col min="7169" max="7169" width="8" customWidth="1"/>
    <col min="7424" max="7424" width="18.5703125" customWidth="1"/>
    <col min="7425" max="7425" width="8" customWidth="1"/>
    <col min="7680" max="7680" width="18.5703125" customWidth="1"/>
    <col min="7681" max="7681" width="8" customWidth="1"/>
    <col min="7936" max="7936" width="18.5703125" customWidth="1"/>
    <col min="7937" max="7937" width="8" customWidth="1"/>
    <col min="8192" max="8192" width="18.5703125" customWidth="1"/>
    <col min="8193" max="8193" width="8" customWidth="1"/>
    <col min="8448" max="8448" width="18.5703125" customWidth="1"/>
    <col min="8449" max="8449" width="8" customWidth="1"/>
    <col min="8704" max="8704" width="18.5703125" customWidth="1"/>
    <col min="8705" max="8705" width="8" customWidth="1"/>
    <col min="8960" max="8960" width="18.5703125" customWidth="1"/>
    <col min="8961" max="8961" width="8" customWidth="1"/>
    <col min="9216" max="9216" width="18.5703125" customWidth="1"/>
    <col min="9217" max="9217" width="8" customWidth="1"/>
    <col min="9472" max="9472" width="18.5703125" customWidth="1"/>
    <col min="9473" max="9473" width="8" customWidth="1"/>
    <col min="9728" max="9728" width="18.5703125" customWidth="1"/>
    <col min="9729" max="9729" width="8" customWidth="1"/>
    <col min="9984" max="9984" width="18.5703125" customWidth="1"/>
    <col min="9985" max="9985" width="8" customWidth="1"/>
    <col min="10240" max="10240" width="18.5703125" customWidth="1"/>
    <col min="10241" max="10241" width="8" customWidth="1"/>
    <col min="10496" max="10496" width="18.5703125" customWidth="1"/>
    <col min="10497" max="10497" width="8" customWidth="1"/>
    <col min="10752" max="10752" width="18.5703125" customWidth="1"/>
    <col min="10753" max="10753" width="8" customWidth="1"/>
    <col min="11008" max="11008" width="18.5703125" customWidth="1"/>
    <col min="11009" max="11009" width="8" customWidth="1"/>
    <col min="11264" max="11264" width="18.5703125" customWidth="1"/>
    <col min="11265" max="11265" width="8" customWidth="1"/>
    <col min="11520" max="11520" width="18.5703125" customWidth="1"/>
    <col min="11521" max="11521" width="8" customWidth="1"/>
    <col min="11776" max="11776" width="18.5703125" customWidth="1"/>
    <col min="11777" max="11777" width="8" customWidth="1"/>
    <col min="12032" max="12032" width="18.5703125" customWidth="1"/>
    <col min="12033" max="12033" width="8" customWidth="1"/>
    <col min="12288" max="12288" width="18.5703125" customWidth="1"/>
    <col min="12289" max="12289" width="8" customWidth="1"/>
    <col min="12544" max="12544" width="18.5703125" customWidth="1"/>
    <col min="12545" max="12545" width="8" customWidth="1"/>
    <col min="12800" max="12800" width="18.5703125" customWidth="1"/>
    <col min="12801" max="12801" width="8" customWidth="1"/>
    <col min="13056" max="13056" width="18.5703125" customWidth="1"/>
    <col min="13057" max="13057" width="8" customWidth="1"/>
    <col min="13312" max="13312" width="18.5703125" customWidth="1"/>
    <col min="13313" max="13313" width="8" customWidth="1"/>
    <col min="13568" max="13568" width="18.5703125" customWidth="1"/>
    <col min="13569" max="13569" width="8" customWidth="1"/>
    <col min="13824" max="13824" width="18.5703125" customWidth="1"/>
    <col min="13825" max="13825" width="8" customWidth="1"/>
    <col min="14080" max="14080" width="18.5703125" customWidth="1"/>
    <col min="14081" max="14081" width="8" customWidth="1"/>
    <col min="14336" max="14336" width="18.5703125" customWidth="1"/>
    <col min="14337" max="14337" width="8" customWidth="1"/>
    <col min="14592" max="14592" width="18.5703125" customWidth="1"/>
    <col min="14593" max="14593" width="8" customWidth="1"/>
    <col min="14848" max="14848" width="18.5703125" customWidth="1"/>
    <col min="14849" max="14849" width="8" customWidth="1"/>
    <col min="15104" max="15104" width="18.5703125" customWidth="1"/>
    <col min="15105" max="15105" width="8" customWidth="1"/>
    <col min="15360" max="15360" width="18.5703125" customWidth="1"/>
    <col min="15361" max="15361" width="8" customWidth="1"/>
    <col min="15616" max="15616" width="18.5703125" customWidth="1"/>
    <col min="15617" max="15617" width="8" customWidth="1"/>
    <col min="15872" max="15872" width="18.5703125" customWidth="1"/>
    <col min="15873" max="15873" width="8" customWidth="1"/>
    <col min="16128" max="16128" width="18.5703125" customWidth="1"/>
    <col min="16129" max="16129" width="8" customWidth="1"/>
  </cols>
  <sheetData>
    <row r="1" spans="1:26" x14ac:dyDescent="0.25">
      <c r="A1" s="21" t="s">
        <v>49</v>
      </c>
    </row>
    <row r="3" spans="1:26" x14ac:dyDescent="0.25">
      <c r="A3" s="21" t="s">
        <v>50</v>
      </c>
    </row>
    <row r="4" spans="1:26" x14ac:dyDescent="0.25">
      <c r="A4" s="21" t="s">
        <v>51</v>
      </c>
    </row>
    <row r="5" spans="1:26" x14ac:dyDescent="0.25">
      <c r="A5" s="21" t="s">
        <v>52</v>
      </c>
    </row>
    <row r="7" spans="1:26" x14ac:dyDescent="0.25">
      <c r="A7" s="21" t="s">
        <v>54</v>
      </c>
    </row>
    <row r="8" spans="1:26" x14ac:dyDescent="0.25">
      <c r="A8" s="21" t="s">
        <v>56</v>
      </c>
    </row>
    <row r="9" spans="1:26" x14ac:dyDescent="0.25">
      <c r="A9" s="21" t="s">
        <v>58</v>
      </c>
    </row>
    <row r="10" spans="1:26" x14ac:dyDescent="0.25">
      <c r="Z10" t="s">
        <v>136</v>
      </c>
    </row>
    <row r="11" spans="1:26" x14ac:dyDescent="0.25">
      <c r="A11" s="23" t="s">
        <v>60</v>
      </c>
      <c r="B11" s="23" t="s">
        <v>62</v>
      </c>
      <c r="C11" s="23" t="s">
        <v>63</v>
      </c>
      <c r="D11" s="23" t="s">
        <v>64</v>
      </c>
      <c r="E11" s="23" t="s">
        <v>65</v>
      </c>
      <c r="F11" s="23" t="s">
        <v>66</v>
      </c>
      <c r="G11" s="23" t="s">
        <v>67</v>
      </c>
      <c r="H11" s="23" t="s">
        <v>68</v>
      </c>
      <c r="I11" s="23" t="s">
        <v>69</v>
      </c>
      <c r="J11" s="23" t="s">
        <v>70</v>
      </c>
      <c r="K11" s="23" t="s">
        <v>0</v>
      </c>
      <c r="L11" s="23" t="s">
        <v>3</v>
      </c>
      <c r="M11" s="23" t="s">
        <v>71</v>
      </c>
      <c r="N11" s="23" t="s">
        <v>72</v>
      </c>
      <c r="O11" s="23" t="s">
        <v>4</v>
      </c>
      <c r="P11" s="23" t="s">
        <v>73</v>
      </c>
      <c r="Q11" s="23" t="s">
        <v>5</v>
      </c>
      <c r="R11" s="23" t="s">
        <v>74</v>
      </c>
      <c r="S11" s="23" t="s">
        <v>6</v>
      </c>
      <c r="T11" s="23" t="s">
        <v>75</v>
      </c>
      <c r="U11" s="23" t="s">
        <v>76</v>
      </c>
      <c r="V11" s="23" t="s">
        <v>77</v>
      </c>
      <c r="W11" s="23" t="s">
        <v>78</v>
      </c>
      <c r="X11" s="23" t="s">
        <v>79</v>
      </c>
      <c r="Y11" s="23" t="s">
        <v>80</v>
      </c>
    </row>
    <row r="12" spans="1:26" x14ac:dyDescent="0.25">
      <c r="A12" s="23" t="s">
        <v>81</v>
      </c>
      <c r="B12" s="24" t="str">
        <f>IFERROR(IF('Source Data'!C684-'Source Data'!B684&lt;=0,"",'Source Data'!C684-'Source Data'!B684),"")</f>
        <v/>
      </c>
      <c r="C12" s="24" t="str">
        <f>IFERROR(IF('Source Data'!D684-'Source Data'!C684&lt;=0,"",'Source Data'!D684-'Source Data'!C684),"")</f>
        <v/>
      </c>
      <c r="D12" s="24">
        <f>IFERROR(IF('Source Data'!E684-'Source Data'!D684&lt;=0,"",'Source Data'!E684-'Source Data'!D684),"")</f>
        <v>39</v>
      </c>
      <c r="E12" s="24" t="str">
        <f>IFERROR(IF('Source Data'!F684-'Source Data'!E684&lt;=0,"",'Source Data'!F684-'Source Data'!E684),"")</f>
        <v/>
      </c>
      <c r="F12" s="24" t="str">
        <f>IFERROR(IF('Source Data'!G684-'Source Data'!F684&lt;=0,"",'Source Data'!G684-'Source Data'!F684),"")</f>
        <v/>
      </c>
      <c r="G12" s="24">
        <f>IFERROR(IF('Source Data'!H684-'Source Data'!G684&lt;=0,"",'Source Data'!H684-'Source Data'!G684),"")</f>
        <v>25</v>
      </c>
      <c r="H12" s="24" t="str">
        <f>IFERROR(IF('Source Data'!I684-'Source Data'!H684&lt;=0,"",'Source Data'!I684-'Source Data'!H684),"")</f>
        <v/>
      </c>
      <c r="I12" s="24" t="str">
        <f>IFERROR(IF('Source Data'!J684-'Source Data'!I684&lt;=0,"",'Source Data'!J684-'Source Data'!I684),"")</f>
        <v/>
      </c>
      <c r="J12" s="24" t="str">
        <f>IFERROR(IF('Source Data'!K684-'Source Data'!J684&lt;=0,"",'Source Data'!K684-'Source Data'!J684),"")</f>
        <v/>
      </c>
      <c r="K12" s="24" t="str">
        <f>IFERROR(IF('Source Data'!L684-'Source Data'!K684&lt;=0,"",'Source Data'!L684-'Source Data'!K684),"")</f>
        <v/>
      </c>
      <c r="L12" s="24" t="str">
        <f>IFERROR(IF('Source Data'!M684-'Source Data'!L684&lt;=0,"",'Source Data'!M684-'Source Data'!L684),"")</f>
        <v/>
      </c>
      <c r="M12" s="24">
        <f>IFERROR(IF('Source Data'!N684-'Source Data'!M684&lt;=0,"",'Source Data'!N684-'Source Data'!M684),"")</f>
        <v>50</v>
      </c>
      <c r="N12" s="24" t="str">
        <f>IFERROR(IF('Source Data'!O684-'Source Data'!N684&lt;=0,"",'Source Data'!O684-'Source Data'!N684),"")</f>
        <v/>
      </c>
      <c r="O12" s="24" t="str">
        <f>IFERROR(IF('Source Data'!P684-'Source Data'!O684&lt;=0,"",'Source Data'!P684-'Source Data'!O684),"")</f>
        <v/>
      </c>
      <c r="P12" s="24" t="str">
        <f>IFERROR(IF('Source Data'!Q684-'Source Data'!P684&lt;=0,"",'Source Data'!Q684-'Source Data'!P684),"")</f>
        <v/>
      </c>
      <c r="Q12" s="24" t="str">
        <f>IFERROR(IF('Source Data'!R684-'Source Data'!Q684&lt;=0,"",'Source Data'!R684-'Source Data'!Q684),"")</f>
        <v/>
      </c>
      <c r="R12" s="24" t="str">
        <f>IFERROR(IF('Source Data'!S684-'Source Data'!R684&lt;=0,"",'Source Data'!S684-'Source Data'!R684),"")</f>
        <v/>
      </c>
      <c r="S12" s="24">
        <f>IFERROR(IF('Source Data'!T684-'Source Data'!S684&lt;=0,"",'Source Data'!T684-'Source Data'!S684),"")</f>
        <v>1332</v>
      </c>
      <c r="T12" s="24" t="str">
        <f>IFERROR(IF('Source Data'!U684-'Source Data'!T684&lt;=0,"",'Source Data'!U684-'Source Data'!T684),"")</f>
        <v/>
      </c>
      <c r="U12" s="24">
        <f>IFERROR(IF('Source Data'!V684-'Source Data'!U684&lt;=0,"",'Source Data'!V684-'Source Data'!U684),"")</f>
        <v>44</v>
      </c>
      <c r="V12" s="24" t="str">
        <f>IFERROR(IF('Source Data'!W684-'Source Data'!V684&lt;=0,"",'Source Data'!W684-'Source Data'!V684),"")</f>
        <v/>
      </c>
      <c r="W12" s="24" t="str">
        <f>IFERROR(IF('Source Data'!X684-'Source Data'!W684&lt;=0,"",'Source Data'!X684-'Source Data'!W684),"")</f>
        <v/>
      </c>
      <c r="X12" s="24" t="str">
        <f>IFERROR(IF('Source Data'!Y684-'Source Data'!X684&lt;=0,"",'Source Data'!Y684-'Source Data'!X684),"")</f>
        <v/>
      </c>
      <c r="Y12" s="24" t="str">
        <f>IFERROR(IF('Source Data'!Z684-'Source Data'!Y684&lt;=0,"",'Source Data'!Z684-'Source Data'!Y684),"")</f>
        <v/>
      </c>
      <c r="Z12" t="s">
        <v>137</v>
      </c>
    </row>
    <row r="13" spans="1:26" x14ac:dyDescent="0.25">
      <c r="A13" s="23" t="s">
        <v>82</v>
      </c>
      <c r="B13" s="24" t="str">
        <f>IFERROR(IF('Source Data'!C685-'Source Data'!B685&lt;=0,"",'Source Data'!C685-'Source Data'!B685),"")</f>
        <v/>
      </c>
      <c r="C13" s="24" t="str">
        <f>IFERROR(IF('Source Data'!D685-'Source Data'!C685&lt;=0,"",'Source Data'!D685-'Source Data'!C685),"")</f>
        <v/>
      </c>
      <c r="D13" s="24" t="str">
        <f>IFERROR(IF('Source Data'!E685-'Source Data'!D685&lt;=0,"",'Source Data'!E685-'Source Data'!D685),"")</f>
        <v/>
      </c>
      <c r="E13" s="24" t="str">
        <f>IFERROR(IF('Source Data'!F685-'Source Data'!E685&lt;=0,"",'Source Data'!F685-'Source Data'!E685),"")</f>
        <v/>
      </c>
      <c r="F13" s="24" t="str">
        <f>IFERROR(IF('Source Data'!G685-'Source Data'!F685&lt;=0,"",'Source Data'!G685-'Source Data'!F685),"")</f>
        <v/>
      </c>
      <c r="G13" s="24" t="str">
        <f>IFERROR(IF('Source Data'!H685-'Source Data'!G685&lt;=0,"",'Source Data'!H685-'Source Data'!G685),"")</f>
        <v/>
      </c>
      <c r="H13" s="24" t="str">
        <f>IFERROR(IF('Source Data'!I685-'Source Data'!H685&lt;=0,"",'Source Data'!I685-'Source Data'!H685),"")</f>
        <v/>
      </c>
      <c r="I13" s="24">
        <f>IFERROR(IF('Source Data'!J685-'Source Data'!I685&lt;=0,"",'Source Data'!J685-'Source Data'!I685),"")</f>
        <v>4977</v>
      </c>
      <c r="J13" s="24">
        <f>IFERROR(IF('Source Data'!K685-'Source Data'!J685&lt;=0,"",'Source Data'!K685-'Source Data'!J685),"")</f>
        <v>195</v>
      </c>
      <c r="K13" s="24" t="str">
        <f>IFERROR(IF('Source Data'!L685-'Source Data'!K685&lt;=0,"",'Source Data'!L685-'Source Data'!K685),"")</f>
        <v/>
      </c>
      <c r="L13" s="24">
        <f>IFERROR(IF('Source Data'!M685-'Source Data'!L685&lt;=0,"",'Source Data'!M685-'Source Data'!L685),"")</f>
        <v>1915</v>
      </c>
      <c r="M13" s="24" t="str">
        <f>IFERROR(IF('Source Data'!N685-'Source Data'!M685&lt;=0,"",'Source Data'!N685-'Source Data'!M685),"")</f>
        <v/>
      </c>
      <c r="N13" s="24" t="str">
        <f>IFERROR(IF('Source Data'!O685-'Source Data'!N685&lt;=0,"",'Source Data'!O685-'Source Data'!N685),"")</f>
        <v/>
      </c>
      <c r="O13" s="24" t="str">
        <f>IFERROR(IF('Source Data'!P685-'Source Data'!O685&lt;=0,"",'Source Data'!P685-'Source Data'!O685),"")</f>
        <v/>
      </c>
      <c r="P13" s="24" t="str">
        <f>IFERROR(IF('Source Data'!Q685-'Source Data'!P685&lt;=0,"",'Source Data'!Q685-'Source Data'!P685),"")</f>
        <v/>
      </c>
      <c r="Q13" s="24" t="str">
        <f>IFERROR(IF('Source Data'!R685-'Source Data'!Q685&lt;=0,"",'Source Data'!R685-'Source Data'!Q685),"")</f>
        <v/>
      </c>
      <c r="R13" s="24" t="str">
        <f>IFERROR(IF('Source Data'!S685-'Source Data'!R685&lt;=0,"",'Source Data'!S685-'Source Data'!R685),"")</f>
        <v/>
      </c>
      <c r="S13" s="24" t="str">
        <f>IFERROR(IF('Source Data'!T685-'Source Data'!S685&lt;=0,"",'Source Data'!T685-'Source Data'!S685),"")</f>
        <v/>
      </c>
      <c r="T13" s="24" t="str">
        <f>IFERROR(IF('Source Data'!U685-'Source Data'!T685&lt;=0,"",'Source Data'!U685-'Source Data'!T685),"")</f>
        <v/>
      </c>
      <c r="U13" s="24">
        <f>IFERROR(IF('Source Data'!V685-'Source Data'!U685&lt;=0,"",'Source Data'!V685-'Source Data'!U685),"")</f>
        <v>197</v>
      </c>
      <c r="V13" s="24" t="str">
        <f>IFERROR(IF('Source Data'!W685-'Source Data'!V685&lt;=0,"",'Source Data'!W685-'Source Data'!V685),"")</f>
        <v/>
      </c>
      <c r="W13" s="24">
        <f>IFERROR(IF('Source Data'!X685-'Source Data'!W685&lt;=0,"",'Source Data'!X685-'Source Data'!W685),"")</f>
        <v>368</v>
      </c>
      <c r="X13" s="24" t="str">
        <f>IFERROR(IF('Source Data'!Y685-'Source Data'!X685&lt;=0,"",'Source Data'!Y685-'Source Data'!X685),"")</f>
        <v/>
      </c>
      <c r="Y13" s="24" t="str">
        <f>IFERROR(IF('Source Data'!Z685-'Source Data'!Y685&lt;=0,"",'Source Data'!Z685-'Source Data'!Y685),"")</f>
        <v/>
      </c>
      <c r="Z13" t="s">
        <v>137</v>
      </c>
    </row>
    <row r="14" spans="1:26" x14ac:dyDescent="0.25">
      <c r="A14" s="23" t="s">
        <v>83</v>
      </c>
      <c r="B14" s="24" t="str">
        <f>IFERROR(IF('Source Data'!C686-'Source Data'!B686&lt;=0,"",'Source Data'!C686-'Source Data'!B686),"")</f>
        <v/>
      </c>
      <c r="C14" s="24" t="str">
        <f>IFERROR(IF('Source Data'!D686-'Source Data'!C686&lt;=0,"",'Source Data'!D686-'Source Data'!C686),"")</f>
        <v/>
      </c>
      <c r="D14" s="24" t="str">
        <f>IFERROR(IF('Source Data'!E686-'Source Data'!D686&lt;=0,"",'Source Data'!E686-'Source Data'!D686),"")</f>
        <v/>
      </c>
      <c r="E14" s="24" t="str">
        <f>IFERROR(IF('Source Data'!F686-'Source Data'!E686&lt;=0,"",'Source Data'!F686-'Source Data'!E686),"")</f>
        <v/>
      </c>
      <c r="F14" s="24">
        <f>IFERROR(IF('Source Data'!G686-'Source Data'!F686&lt;=0,"",'Source Data'!G686-'Source Data'!F686),"")</f>
        <v>53</v>
      </c>
      <c r="G14" s="24">
        <f>IFERROR(IF('Source Data'!H686-'Source Data'!G686&lt;=0,"",'Source Data'!H686-'Source Data'!G686),"")</f>
        <v>227</v>
      </c>
      <c r="H14" s="24">
        <f>IFERROR(IF('Source Data'!I686-'Source Data'!H686&lt;=0,"",'Source Data'!I686-'Source Data'!H686),"")</f>
        <v>69</v>
      </c>
      <c r="I14" s="24" t="str">
        <f>IFERROR(IF('Source Data'!J686-'Source Data'!I686&lt;=0,"",'Source Data'!J686-'Source Data'!I686),"")</f>
        <v/>
      </c>
      <c r="J14" s="24" t="str">
        <f>IFERROR(IF('Source Data'!K686-'Source Data'!J686&lt;=0,"",'Source Data'!K686-'Source Data'!J686),"")</f>
        <v/>
      </c>
      <c r="K14" s="24" t="str">
        <f>IFERROR(IF('Source Data'!L686-'Source Data'!K686&lt;=0,"",'Source Data'!L686-'Source Data'!K686),"")</f>
        <v/>
      </c>
      <c r="L14" s="24" t="str">
        <f>IFERROR(IF('Source Data'!M686-'Source Data'!L686&lt;=0,"",'Source Data'!M686-'Source Data'!L686),"")</f>
        <v/>
      </c>
      <c r="M14" s="24">
        <f>IFERROR(IF('Source Data'!N686-'Source Data'!M686&lt;=0,"",'Source Data'!N686-'Source Data'!M686),"")</f>
        <v>19</v>
      </c>
      <c r="N14" s="24">
        <f>IFERROR(IF('Source Data'!O686-'Source Data'!N686&lt;=0,"",'Source Data'!O686-'Source Data'!N686),"")</f>
        <v>102</v>
      </c>
      <c r="O14" s="24">
        <f>IFERROR(IF('Source Data'!P686-'Source Data'!O686&lt;=0,"",'Source Data'!P686-'Source Data'!O686),"")</f>
        <v>36</v>
      </c>
      <c r="P14" s="24" t="str">
        <f>IFERROR(IF('Source Data'!Q686-'Source Data'!P686&lt;=0,"",'Source Data'!Q686-'Source Data'!P686),"")</f>
        <v/>
      </c>
      <c r="Q14" s="24" t="str">
        <f>IFERROR(IF('Source Data'!R686-'Source Data'!Q686&lt;=0,"",'Source Data'!R686-'Source Data'!Q686),"")</f>
        <v/>
      </c>
      <c r="R14" s="24" t="str">
        <f>IFERROR(IF('Source Data'!S686-'Source Data'!R686&lt;=0,"",'Source Data'!S686-'Source Data'!R686),"")</f>
        <v/>
      </c>
      <c r="S14" s="24">
        <f>IFERROR(IF('Source Data'!T686-'Source Data'!S686&lt;=0,"",'Source Data'!T686-'Source Data'!S686),"")</f>
        <v>99</v>
      </c>
      <c r="T14" s="24">
        <f>IFERROR(IF('Source Data'!U686-'Source Data'!T686&lt;=0,"",'Source Data'!U686-'Source Data'!T686),"")</f>
        <v>157</v>
      </c>
      <c r="U14" s="24">
        <f>IFERROR(IF('Source Data'!V686-'Source Data'!U686&lt;=0,"",'Source Data'!V686-'Source Data'!U686),"")</f>
        <v>425</v>
      </c>
      <c r="V14" s="24">
        <f>IFERROR(IF('Source Data'!W686-'Source Data'!V686&lt;=0,"",'Source Data'!W686-'Source Data'!V686),"")</f>
        <v>40</v>
      </c>
      <c r="W14" s="24">
        <f>IFERROR(IF('Source Data'!X686-'Source Data'!W686&lt;=0,"",'Source Data'!X686-'Source Data'!W686),"")</f>
        <v>26</v>
      </c>
      <c r="X14" s="24" t="str">
        <f>IFERROR(IF('Source Data'!Y686-'Source Data'!X686&lt;=0,"",'Source Data'!Y686-'Source Data'!X686),"")</f>
        <v/>
      </c>
      <c r="Y14" s="24">
        <f>IFERROR(IF('Source Data'!Z686-'Source Data'!Y686&lt;=0,"",'Source Data'!Z686-'Source Data'!Y686),"")</f>
        <v>119</v>
      </c>
      <c r="Z14" t="s">
        <v>137</v>
      </c>
    </row>
    <row r="15" spans="1:26" x14ac:dyDescent="0.25">
      <c r="A15" s="23" t="s">
        <v>84</v>
      </c>
      <c r="B15" s="24">
        <f>IFERROR(IF('Source Data'!C687-'Source Data'!B687&lt;=0,"",'Source Data'!C687-'Source Data'!B687),"")</f>
        <v>260</v>
      </c>
      <c r="C15" s="24">
        <f>IFERROR(IF('Source Data'!D687-'Source Data'!C687&lt;=0,"",'Source Data'!D687-'Source Data'!C687),"")</f>
        <v>280</v>
      </c>
      <c r="D15" s="24">
        <f>IFERROR(IF('Source Data'!E687-'Source Data'!D687&lt;=0,"",'Source Data'!E687-'Source Data'!D687),"")</f>
        <v>86</v>
      </c>
      <c r="E15" s="24" t="str">
        <f>IFERROR(IF('Source Data'!F687-'Source Data'!E687&lt;=0,"",'Source Data'!F687-'Source Data'!E687),"")</f>
        <v/>
      </c>
      <c r="F15" s="24" t="str">
        <f>IFERROR(IF('Source Data'!G687-'Source Data'!F687&lt;=0,"",'Source Data'!G687-'Source Data'!F687),"")</f>
        <v/>
      </c>
      <c r="G15" s="24" t="str">
        <f>IFERROR(IF('Source Data'!H687-'Source Data'!G687&lt;=0,"",'Source Data'!H687-'Source Data'!G687),"")</f>
        <v/>
      </c>
      <c r="H15" s="24">
        <f>IFERROR(IF('Source Data'!I687-'Source Data'!H687&lt;=0,"",'Source Data'!I687-'Source Data'!H687),"")</f>
        <v>196</v>
      </c>
      <c r="I15" s="24" t="str">
        <f>IFERROR(IF('Source Data'!J687-'Source Data'!I687&lt;=0,"",'Source Data'!J687-'Source Data'!I687),"")</f>
        <v/>
      </c>
      <c r="J15" s="24" t="str">
        <f>IFERROR(IF('Source Data'!K687-'Source Data'!J687&lt;=0,"",'Source Data'!K687-'Source Data'!J687),"")</f>
        <v/>
      </c>
      <c r="K15" s="24" t="str">
        <f>IFERROR(IF('Source Data'!L687-'Source Data'!K687&lt;=0,"",'Source Data'!L687-'Source Data'!K687),"")</f>
        <v/>
      </c>
      <c r="L15" s="24" t="str">
        <f>IFERROR(IF('Source Data'!M687-'Source Data'!L687&lt;=0,"",'Source Data'!M687-'Source Data'!L687),"")</f>
        <v/>
      </c>
      <c r="M15" s="24" t="str">
        <f>IFERROR(IF('Source Data'!N687-'Source Data'!M687&lt;=0,"",'Source Data'!N687-'Source Data'!M687),"")</f>
        <v/>
      </c>
      <c r="N15" s="24" t="str">
        <f>IFERROR(IF('Source Data'!O687-'Source Data'!N687&lt;=0,"",'Source Data'!O687-'Source Data'!N687),"")</f>
        <v/>
      </c>
      <c r="O15" s="24" t="str">
        <f>IFERROR(IF('Source Data'!P687-'Source Data'!O687&lt;=0,"",'Source Data'!P687-'Source Data'!O687),"")</f>
        <v/>
      </c>
      <c r="P15" s="24" t="str">
        <f>IFERROR(IF('Source Data'!Q687-'Source Data'!P687&lt;=0,"",'Source Data'!Q687-'Source Data'!P687),"")</f>
        <v/>
      </c>
      <c r="Q15" s="24" t="str">
        <f>IFERROR(IF('Source Data'!R687-'Source Data'!Q687&lt;=0,"",'Source Data'!R687-'Source Data'!Q687),"")</f>
        <v/>
      </c>
      <c r="R15" s="24" t="str">
        <f>IFERROR(IF('Source Data'!S687-'Source Data'!R687&lt;=0,"",'Source Data'!S687-'Source Data'!R687),"")</f>
        <v/>
      </c>
      <c r="S15" s="24" t="str">
        <f>IFERROR(IF('Source Data'!T687-'Source Data'!S687&lt;=0,"",'Source Data'!T687-'Source Data'!S687),"")</f>
        <v/>
      </c>
      <c r="T15" s="24">
        <f>IFERROR(IF('Source Data'!U687-'Source Data'!T687&lt;=0,"",'Source Data'!U687-'Source Data'!T687),"")</f>
        <v>38</v>
      </c>
      <c r="U15" s="24" t="str">
        <f>IFERROR(IF('Source Data'!V687-'Source Data'!U687&lt;=0,"",'Source Data'!V687-'Source Data'!U687),"")</f>
        <v/>
      </c>
      <c r="V15" s="24" t="str">
        <f>IFERROR(IF('Source Data'!W687-'Source Data'!V687&lt;=0,"",'Source Data'!W687-'Source Data'!V687),"")</f>
        <v/>
      </c>
      <c r="W15" s="24" t="str">
        <f>IFERROR(IF('Source Data'!X687-'Source Data'!W687&lt;=0,"",'Source Data'!X687-'Source Data'!W687),"")</f>
        <v/>
      </c>
      <c r="X15" s="24" t="str">
        <f>IFERROR(IF('Source Data'!Y687-'Source Data'!X687&lt;=0,"",'Source Data'!Y687-'Source Data'!X687),"")</f>
        <v/>
      </c>
      <c r="Y15" s="24" t="str">
        <f>IFERROR(IF('Source Data'!Z687-'Source Data'!Y687&lt;=0,"",'Source Data'!Z687-'Source Data'!Y687),"")</f>
        <v/>
      </c>
      <c r="Z15" t="s">
        <v>137</v>
      </c>
    </row>
    <row r="16" spans="1:26" x14ac:dyDescent="0.25">
      <c r="A16" s="23" t="s">
        <v>85</v>
      </c>
      <c r="B16" s="24">
        <f>IFERROR(IF('Source Data'!C688-'Source Data'!B688&lt;=0,"",'Source Data'!C688-'Source Data'!B688),"")</f>
        <v>14281</v>
      </c>
      <c r="C16" s="24" t="str">
        <f>IFERROR(IF('Source Data'!D688-'Source Data'!C688&lt;=0,"",'Source Data'!D688-'Source Data'!C688),"")</f>
        <v/>
      </c>
      <c r="D16" s="24" t="str">
        <f>IFERROR(IF('Source Data'!E688-'Source Data'!D688&lt;=0,"",'Source Data'!E688-'Source Data'!D688),"")</f>
        <v/>
      </c>
      <c r="E16" s="24" t="str">
        <f>IFERROR(IF('Source Data'!F688-'Source Data'!E688&lt;=0,"",'Source Data'!F688-'Source Data'!E688),"")</f>
        <v/>
      </c>
      <c r="F16" s="24">
        <f>IFERROR(IF('Source Data'!G688-'Source Data'!F688&lt;=0,"",'Source Data'!G688-'Source Data'!F688),"")</f>
        <v>1101</v>
      </c>
      <c r="G16" s="24" t="str">
        <f>IFERROR(IF('Source Data'!H688-'Source Data'!G688&lt;=0,"",'Source Data'!H688-'Source Data'!G688),"")</f>
        <v/>
      </c>
      <c r="H16" s="24" t="str">
        <f>IFERROR(IF('Source Data'!I688-'Source Data'!H688&lt;=0,"",'Source Data'!I688-'Source Data'!H688),"")</f>
        <v/>
      </c>
      <c r="I16" s="24" t="str">
        <f>IFERROR(IF('Source Data'!J688-'Source Data'!I688&lt;=0,"",'Source Data'!J688-'Source Data'!I688),"")</f>
        <v/>
      </c>
      <c r="J16" s="24" t="str">
        <f>IFERROR(IF('Source Data'!K688-'Source Data'!J688&lt;=0,"",'Source Data'!K688-'Source Data'!J688),"")</f>
        <v/>
      </c>
      <c r="K16" s="24">
        <f>IFERROR(IF('Source Data'!L688-'Source Data'!K688&lt;=0,"",'Source Data'!L688-'Source Data'!K688),"")</f>
        <v>1337</v>
      </c>
      <c r="L16" s="24" t="str">
        <f>IFERROR(IF('Source Data'!M688-'Source Data'!L688&lt;=0,"",'Source Data'!M688-'Source Data'!L688),"")</f>
        <v/>
      </c>
      <c r="M16" s="24">
        <f>IFERROR(IF('Source Data'!N688-'Source Data'!M688&lt;=0,"",'Source Data'!N688-'Source Data'!M688),"")</f>
        <v>10305</v>
      </c>
      <c r="N16" s="24" t="str">
        <f>IFERROR(IF('Source Data'!O688-'Source Data'!N688&lt;=0,"",'Source Data'!O688-'Source Data'!N688),"")</f>
        <v/>
      </c>
      <c r="O16" s="24">
        <f>IFERROR(IF('Source Data'!P688-'Source Data'!O688&lt;=0,"",'Source Data'!P688-'Source Data'!O688),"")</f>
        <v>2951</v>
      </c>
      <c r="P16" s="24" t="str">
        <f>IFERROR(IF('Source Data'!Q688-'Source Data'!P688&lt;=0,"",'Source Data'!Q688-'Source Data'!P688),"")</f>
        <v/>
      </c>
      <c r="Q16" s="24">
        <f>IFERROR(IF('Source Data'!R688-'Source Data'!Q688&lt;=0,"",'Source Data'!R688-'Source Data'!Q688),"")</f>
        <v>340</v>
      </c>
      <c r="R16" s="24">
        <f>IFERROR(IF('Source Data'!S688-'Source Data'!R688&lt;=0,"",'Source Data'!S688-'Source Data'!R688),"")</f>
        <v>1610</v>
      </c>
      <c r="S16" s="24">
        <f>IFERROR(IF('Source Data'!T688-'Source Data'!S688&lt;=0,"",'Source Data'!T688-'Source Data'!S688),"")</f>
        <v>1972</v>
      </c>
      <c r="T16" s="24">
        <f>IFERROR(IF('Source Data'!U688-'Source Data'!T688&lt;=0,"",'Source Data'!U688-'Source Data'!T688),"")</f>
        <v>1492</v>
      </c>
      <c r="U16" s="24">
        <f>IFERROR(IF('Source Data'!V688-'Source Data'!U688&lt;=0,"",'Source Data'!V688-'Source Data'!U688),"")</f>
        <v>2560</v>
      </c>
      <c r="V16" s="24">
        <f>IFERROR(IF('Source Data'!W688-'Source Data'!V688&lt;=0,"",'Source Data'!W688-'Source Data'!V688),"")</f>
        <v>3699</v>
      </c>
      <c r="W16" s="24">
        <f>IFERROR(IF('Source Data'!X688-'Source Data'!W688&lt;=0,"",'Source Data'!X688-'Source Data'!W688),"")</f>
        <v>2862</v>
      </c>
      <c r="X16" s="24" t="str">
        <f>IFERROR(IF('Source Data'!Y688-'Source Data'!X688&lt;=0,"",'Source Data'!Y688-'Source Data'!X688),"")</f>
        <v/>
      </c>
      <c r="Y16" s="24">
        <f>IFERROR(IF('Source Data'!Z688-'Source Data'!Y688&lt;=0,"",'Source Data'!Z688-'Source Data'!Y688),"")</f>
        <v>5675</v>
      </c>
      <c r="Z16" t="s">
        <v>137</v>
      </c>
    </row>
    <row r="17" spans="1:26" x14ac:dyDescent="0.25">
      <c r="A17" s="23" t="s">
        <v>86</v>
      </c>
      <c r="B17" s="24" t="str">
        <f>IFERROR(IF('Source Data'!C689-'Source Data'!B689&lt;=0,"",'Source Data'!C689-'Source Data'!B689),"")</f>
        <v/>
      </c>
      <c r="C17" s="24" t="str">
        <f>IFERROR(IF('Source Data'!D689-'Source Data'!C689&lt;=0,"",'Source Data'!D689-'Source Data'!C689),"")</f>
        <v/>
      </c>
      <c r="D17" s="24" t="str">
        <f>IFERROR(IF('Source Data'!E689-'Source Data'!D689&lt;=0,"",'Source Data'!E689-'Source Data'!D689),"")</f>
        <v/>
      </c>
      <c r="E17" s="24" t="str">
        <f>IFERROR(IF('Source Data'!F689-'Source Data'!E689&lt;=0,"",'Source Data'!F689-'Source Data'!E689),"")</f>
        <v/>
      </c>
      <c r="F17" s="24" t="str">
        <f>IFERROR(IF('Source Data'!G689-'Source Data'!F689&lt;=0,"",'Source Data'!G689-'Source Data'!F689),"")</f>
        <v/>
      </c>
      <c r="G17" s="24" t="str">
        <f>IFERROR(IF('Source Data'!H689-'Source Data'!G689&lt;=0,"",'Source Data'!H689-'Source Data'!G689),"")</f>
        <v/>
      </c>
      <c r="H17" s="24" t="str">
        <f>IFERROR(IF('Source Data'!I689-'Source Data'!H689&lt;=0,"",'Source Data'!I689-'Source Data'!H689),"")</f>
        <v/>
      </c>
      <c r="I17" s="24" t="str">
        <f>IFERROR(IF('Source Data'!J689-'Source Data'!I689&lt;=0,"",'Source Data'!J689-'Source Data'!I689),"")</f>
        <v/>
      </c>
      <c r="J17" s="24">
        <f>IFERROR(IF('Source Data'!K689-'Source Data'!J689&lt;=0,"",'Source Data'!K689-'Source Data'!J689),"")</f>
        <v>2830</v>
      </c>
      <c r="K17" s="24" t="str">
        <f>IFERROR(IF('Source Data'!L689-'Source Data'!K689&lt;=0,"",'Source Data'!L689-'Source Data'!K689),"")</f>
        <v/>
      </c>
      <c r="L17" s="24" t="str">
        <f>IFERROR(IF('Source Data'!M689-'Source Data'!L689&lt;=0,"",'Source Data'!M689-'Source Data'!L689),"")</f>
        <v/>
      </c>
      <c r="M17" s="24" t="str">
        <f>IFERROR(IF('Source Data'!N689-'Source Data'!M689&lt;=0,"",'Source Data'!N689-'Source Data'!M689),"")</f>
        <v/>
      </c>
      <c r="N17" s="24">
        <f>IFERROR(IF('Source Data'!O689-'Source Data'!N689&lt;=0,"",'Source Data'!O689-'Source Data'!N689),"")</f>
        <v>2</v>
      </c>
      <c r="O17" s="24">
        <f>IFERROR(IF('Source Data'!P689-'Source Data'!O689&lt;=0,"",'Source Data'!P689-'Source Data'!O689),"")</f>
        <v>271</v>
      </c>
      <c r="P17" s="24" t="str">
        <f>IFERROR(IF('Source Data'!Q689-'Source Data'!P689&lt;=0,"",'Source Data'!Q689-'Source Data'!P689),"")</f>
        <v/>
      </c>
      <c r="Q17" s="24">
        <f>IFERROR(IF('Source Data'!R689-'Source Data'!Q689&lt;=0,"",'Source Data'!R689-'Source Data'!Q689),"")</f>
        <v>2</v>
      </c>
      <c r="R17" s="24">
        <f>IFERROR(IF('Source Data'!S689-'Source Data'!R689&lt;=0,"",'Source Data'!S689-'Source Data'!R689),"")</f>
        <v>46</v>
      </c>
      <c r="S17" s="24">
        <f>IFERROR(IF('Source Data'!T689-'Source Data'!S689&lt;=0,"",'Source Data'!T689-'Source Data'!S689),"")</f>
        <v>40</v>
      </c>
      <c r="T17" s="24" t="str">
        <f>IFERROR(IF('Source Data'!U689-'Source Data'!T689&lt;=0,"",'Source Data'!U689-'Source Data'!T689),"")</f>
        <v/>
      </c>
      <c r="U17" s="24">
        <f>IFERROR(IF('Source Data'!V689-'Source Data'!U689&lt;=0,"",'Source Data'!V689-'Source Data'!U689),"")</f>
        <v>80</v>
      </c>
      <c r="V17" s="24" t="str">
        <f>IFERROR(IF('Source Data'!W689-'Source Data'!V689&lt;=0,"",'Source Data'!W689-'Source Data'!V689),"")</f>
        <v/>
      </c>
      <c r="W17" s="24">
        <f>IFERROR(IF('Source Data'!X689-'Source Data'!W689&lt;=0,"",'Source Data'!X689-'Source Data'!W689),"")</f>
        <v>9</v>
      </c>
      <c r="X17" s="24">
        <f>IFERROR(IF('Source Data'!Y689-'Source Data'!X689&lt;=0,"",'Source Data'!Y689-'Source Data'!X689),"")</f>
        <v>7</v>
      </c>
      <c r="Y17" s="24">
        <f>IFERROR(IF('Source Data'!Z689-'Source Data'!Y689&lt;=0,"",'Source Data'!Z689-'Source Data'!Y689),"")</f>
        <v>95</v>
      </c>
      <c r="Z17" t="s">
        <v>137</v>
      </c>
    </row>
    <row r="18" spans="1:26" x14ac:dyDescent="0.25">
      <c r="A18" s="23" t="s">
        <v>87</v>
      </c>
      <c r="B18" s="24" t="str">
        <f>IFERROR(IF('Source Data'!C690-'Source Data'!B690&lt;=0,"",'Source Data'!C690-'Source Data'!B690),"")</f>
        <v/>
      </c>
      <c r="C18" s="24">
        <f>IFERROR(IF('Source Data'!D690-'Source Data'!C690&lt;=0,"",'Source Data'!D690-'Source Data'!C690),"")</f>
        <v>112</v>
      </c>
      <c r="D18" s="24" t="str">
        <f>IFERROR(IF('Source Data'!E690-'Source Data'!D690&lt;=0,"",'Source Data'!E690-'Source Data'!D690),"")</f>
        <v/>
      </c>
      <c r="E18" s="24" t="str">
        <f>IFERROR(IF('Source Data'!F690-'Source Data'!E690&lt;=0,"",'Source Data'!F690-'Source Data'!E690),"")</f>
        <v/>
      </c>
      <c r="F18" s="24">
        <f>IFERROR(IF('Source Data'!G690-'Source Data'!F690&lt;=0,"",'Source Data'!G690-'Source Data'!F690),"")</f>
        <v>31</v>
      </c>
      <c r="G18" s="24">
        <f>IFERROR(IF('Source Data'!H690-'Source Data'!G690&lt;=0,"",'Source Data'!H690-'Source Data'!G690),"")</f>
        <v>119</v>
      </c>
      <c r="H18" s="24" t="str">
        <f>IFERROR(IF('Source Data'!I690-'Source Data'!H690&lt;=0,"",'Source Data'!I690-'Source Data'!H690),"")</f>
        <v/>
      </c>
      <c r="I18" s="24" t="str">
        <f>IFERROR(IF('Source Data'!J690-'Source Data'!I690&lt;=0,"",'Source Data'!J690-'Source Data'!I690),"")</f>
        <v/>
      </c>
      <c r="J18" s="24" t="str">
        <f>IFERROR(IF('Source Data'!K690-'Source Data'!J690&lt;=0,"",'Source Data'!K690-'Source Data'!J690),"")</f>
        <v/>
      </c>
      <c r="K18" s="24">
        <f>IFERROR(IF('Source Data'!L690-'Source Data'!K690&lt;=0,"",'Source Data'!L690-'Source Data'!K690),"")</f>
        <v>118</v>
      </c>
      <c r="L18" s="24" t="str">
        <f>IFERROR(IF('Source Data'!M690-'Source Data'!L690&lt;=0,"",'Source Data'!M690-'Source Data'!L690),"")</f>
        <v/>
      </c>
      <c r="M18" s="24" t="str">
        <f>IFERROR(IF('Source Data'!N690-'Source Data'!M690&lt;=0,"",'Source Data'!N690-'Source Data'!M690),"")</f>
        <v/>
      </c>
      <c r="N18" s="24">
        <f>IFERROR(IF('Source Data'!O690-'Source Data'!N690&lt;=0,"",'Source Data'!O690-'Source Data'!N690),"")</f>
        <v>24</v>
      </c>
      <c r="O18" s="24" t="str">
        <f>IFERROR(IF('Source Data'!P690-'Source Data'!O690&lt;=0,"",'Source Data'!P690-'Source Data'!O690),"")</f>
        <v/>
      </c>
      <c r="P18" s="24">
        <f>IFERROR(IF('Source Data'!Q690-'Source Data'!P690&lt;=0,"",'Source Data'!Q690-'Source Data'!P690),"")</f>
        <v>42</v>
      </c>
      <c r="Q18" s="24" t="str">
        <f>IFERROR(IF('Source Data'!R690-'Source Data'!Q690&lt;=0,"",'Source Data'!R690-'Source Data'!Q690),"")</f>
        <v/>
      </c>
      <c r="R18" s="24" t="str">
        <f>IFERROR(IF('Source Data'!S690-'Source Data'!R690&lt;=0,"",'Source Data'!S690-'Source Data'!R690),"")</f>
        <v/>
      </c>
      <c r="S18" s="24" t="str">
        <f>IFERROR(IF('Source Data'!T690-'Source Data'!S690&lt;=0,"",'Source Data'!T690-'Source Data'!S690),"")</f>
        <v/>
      </c>
      <c r="T18" s="24" t="str">
        <f>IFERROR(IF('Source Data'!U690-'Source Data'!T690&lt;=0,"",'Source Data'!U690-'Source Data'!T690),"")</f>
        <v/>
      </c>
      <c r="U18" s="24" t="str">
        <f>IFERROR(IF('Source Data'!V690-'Source Data'!U690&lt;=0,"",'Source Data'!V690-'Source Data'!U690),"")</f>
        <v/>
      </c>
      <c r="V18" s="24" t="str">
        <f>IFERROR(IF('Source Data'!W690-'Source Data'!V690&lt;=0,"",'Source Data'!W690-'Source Data'!V690),"")</f>
        <v/>
      </c>
      <c r="W18" s="24">
        <f>IFERROR(IF('Source Data'!X690-'Source Data'!W690&lt;=0,"",'Source Data'!X690-'Source Data'!W690),"")</f>
        <v>15</v>
      </c>
      <c r="X18" s="24">
        <f>IFERROR(IF('Source Data'!Y690-'Source Data'!X690&lt;=0,"",'Source Data'!Y690-'Source Data'!X690),"")</f>
        <v>7</v>
      </c>
      <c r="Y18" s="24" t="str">
        <f>IFERROR(IF('Source Data'!Z690-'Source Data'!Y690&lt;=0,"",'Source Data'!Z690-'Source Data'!Y690),"")</f>
        <v/>
      </c>
      <c r="Z18" t="s">
        <v>137</v>
      </c>
    </row>
    <row r="19" spans="1:26" x14ac:dyDescent="0.25">
      <c r="A19" s="23" t="s">
        <v>88</v>
      </c>
      <c r="B19" s="24">
        <f>IFERROR(IF('Source Data'!C691-'Source Data'!B691&lt;=0,"",'Source Data'!C691-'Source Data'!B691),"")</f>
        <v>271</v>
      </c>
      <c r="C19" s="24" t="str">
        <f>IFERROR(IF('Source Data'!D691-'Source Data'!C691&lt;=0,"",'Source Data'!D691-'Source Data'!C691),"")</f>
        <v/>
      </c>
      <c r="D19" s="24" t="str">
        <f>IFERROR(IF('Source Data'!E691-'Source Data'!D691&lt;=0,"",'Source Data'!E691-'Source Data'!D691),"")</f>
        <v/>
      </c>
      <c r="E19" s="24" t="str">
        <f>IFERROR(IF('Source Data'!F691-'Source Data'!E691&lt;=0,"",'Source Data'!F691-'Source Data'!E691),"")</f>
        <v/>
      </c>
      <c r="F19" s="24">
        <f>IFERROR(IF('Source Data'!G691-'Source Data'!F691&lt;=0,"",'Source Data'!G691-'Source Data'!F691),"")</f>
        <v>61</v>
      </c>
      <c r="G19" s="24">
        <f>IFERROR(IF('Source Data'!H691-'Source Data'!G691&lt;=0,"",'Source Data'!H691-'Source Data'!G691),"")</f>
        <v>1</v>
      </c>
      <c r="H19" s="24">
        <f>IFERROR(IF('Source Data'!I691-'Source Data'!H691&lt;=0,"",'Source Data'!I691-'Source Data'!H691),"")</f>
        <v>153</v>
      </c>
      <c r="I19" s="24">
        <f>IFERROR(IF('Source Data'!J691-'Source Data'!I691&lt;=0,"",'Source Data'!J691-'Source Data'!I691),"")</f>
        <v>239</v>
      </c>
      <c r="J19" s="24" t="str">
        <f>IFERROR(IF('Source Data'!K691-'Source Data'!J691&lt;=0,"",'Source Data'!K691-'Source Data'!J691),"")</f>
        <v/>
      </c>
      <c r="K19" s="24" t="str">
        <f>IFERROR(IF('Source Data'!L691-'Source Data'!K691&lt;=0,"",'Source Data'!L691-'Source Data'!K691),"")</f>
        <v/>
      </c>
      <c r="L19" s="24">
        <f>IFERROR(IF('Source Data'!M691-'Source Data'!L691&lt;=0,"",'Source Data'!M691-'Source Data'!L691),"")</f>
        <v>46</v>
      </c>
      <c r="M19" s="24" t="str">
        <f>IFERROR(IF('Source Data'!N691-'Source Data'!M691&lt;=0,"",'Source Data'!N691-'Source Data'!M691),"")</f>
        <v/>
      </c>
      <c r="N19" s="24">
        <f>IFERROR(IF('Source Data'!O691-'Source Data'!N691&lt;=0,"",'Source Data'!O691-'Source Data'!N691),"")</f>
        <v>276</v>
      </c>
      <c r="O19" s="24" t="str">
        <f>IFERROR(IF('Source Data'!P691-'Source Data'!O691&lt;=0,"",'Source Data'!P691-'Source Data'!O691),"")</f>
        <v/>
      </c>
      <c r="P19" s="24" t="str">
        <f>IFERROR(IF('Source Data'!Q691-'Source Data'!P691&lt;=0,"",'Source Data'!Q691-'Source Data'!P691),"")</f>
        <v/>
      </c>
      <c r="Q19" s="24" t="str">
        <f>IFERROR(IF('Source Data'!R691-'Source Data'!Q691&lt;=0,"",'Source Data'!R691-'Source Data'!Q691),"")</f>
        <v/>
      </c>
      <c r="R19" s="24">
        <f>IFERROR(IF('Source Data'!S691-'Source Data'!R691&lt;=0,"",'Source Data'!S691-'Source Data'!R691),"")</f>
        <v>46</v>
      </c>
      <c r="S19" s="24" t="str">
        <f>IFERROR(IF('Source Data'!T691-'Source Data'!S691&lt;=0,"",'Source Data'!T691-'Source Data'!S691),"")</f>
        <v/>
      </c>
      <c r="T19" s="24">
        <f>IFERROR(IF('Source Data'!U691-'Source Data'!T691&lt;=0,"",'Source Data'!U691-'Source Data'!T691),"")</f>
        <v>66</v>
      </c>
      <c r="U19" s="24" t="str">
        <f>IFERROR(IF('Source Data'!V691-'Source Data'!U691&lt;=0,"",'Source Data'!V691-'Source Data'!U691),"")</f>
        <v/>
      </c>
      <c r="V19" s="24" t="str">
        <f>IFERROR(IF('Source Data'!W691-'Source Data'!V691&lt;=0,"",'Source Data'!W691-'Source Data'!V691),"")</f>
        <v/>
      </c>
      <c r="W19" s="24" t="str">
        <f>IFERROR(IF('Source Data'!X691-'Source Data'!W691&lt;=0,"",'Source Data'!X691-'Source Data'!W691),"")</f>
        <v/>
      </c>
      <c r="X19" s="24" t="str">
        <f>IFERROR(IF('Source Data'!Y691-'Source Data'!X691&lt;=0,"",'Source Data'!Y691-'Source Data'!X691),"")</f>
        <v/>
      </c>
      <c r="Y19" s="24" t="str">
        <f>IFERROR(IF('Source Data'!Z691-'Source Data'!Y691&lt;=0,"",'Source Data'!Z691-'Source Data'!Y691),"")</f>
        <v/>
      </c>
      <c r="Z19" t="s">
        <v>137</v>
      </c>
    </row>
    <row r="20" spans="1:26" x14ac:dyDescent="0.25">
      <c r="A20" s="23" t="s">
        <v>89</v>
      </c>
      <c r="B20" s="24">
        <f>IFERROR(IF('Source Data'!C692-'Source Data'!B692&lt;=0,"",'Source Data'!C692-'Source Data'!B692),"")</f>
        <v>81</v>
      </c>
      <c r="C20" s="24">
        <f>IFERROR(IF('Source Data'!D692-'Source Data'!C692&lt;=0,"",'Source Data'!D692-'Source Data'!C692),"")</f>
        <v>85</v>
      </c>
      <c r="D20" s="24">
        <f>IFERROR(IF('Source Data'!E692-'Source Data'!D692&lt;=0,"",'Source Data'!E692-'Source Data'!D692),"")</f>
        <v>30</v>
      </c>
      <c r="E20" s="24" t="str">
        <f>IFERROR(IF('Source Data'!F692-'Source Data'!E692&lt;=0,"",'Source Data'!F692-'Source Data'!E692),"")</f>
        <v/>
      </c>
      <c r="F20" s="24">
        <f>IFERROR(IF('Source Data'!G692-'Source Data'!F692&lt;=0,"",'Source Data'!G692-'Source Data'!F692),"")</f>
        <v>346</v>
      </c>
      <c r="G20" s="24">
        <f>IFERROR(IF('Source Data'!H692-'Source Data'!G692&lt;=0,"",'Source Data'!H692-'Source Data'!G692),"")</f>
        <v>228</v>
      </c>
      <c r="H20" s="24">
        <f>IFERROR(IF('Source Data'!I692-'Source Data'!H692&lt;=0,"",'Source Data'!I692-'Source Data'!H692),"")</f>
        <v>559</v>
      </c>
      <c r="I20" s="24" t="str">
        <f>IFERROR(IF('Source Data'!J692-'Source Data'!I692&lt;=0,"",'Source Data'!J692-'Source Data'!I692),"")</f>
        <v/>
      </c>
      <c r="J20" s="24">
        <f>IFERROR(IF('Source Data'!K692-'Source Data'!J692&lt;=0,"",'Source Data'!K692-'Source Data'!J692),"")</f>
        <v>14</v>
      </c>
      <c r="K20" s="24">
        <f>IFERROR(IF('Source Data'!L692-'Source Data'!K692&lt;=0,"",'Source Data'!L692-'Source Data'!K692),"")</f>
        <v>560</v>
      </c>
      <c r="L20" s="24">
        <f>IFERROR(IF('Source Data'!M692-'Source Data'!L692&lt;=0,"",'Source Data'!M692-'Source Data'!L692),"")</f>
        <v>303</v>
      </c>
      <c r="M20" s="24" t="str">
        <f>IFERROR(IF('Source Data'!N692-'Source Data'!M692&lt;=0,"",'Source Data'!N692-'Source Data'!M692),"")</f>
        <v/>
      </c>
      <c r="N20" s="24">
        <f>IFERROR(IF('Source Data'!O692-'Source Data'!N692&lt;=0,"",'Source Data'!O692-'Source Data'!N692),"")</f>
        <v>10720</v>
      </c>
      <c r="O20" s="24">
        <f>IFERROR(IF('Source Data'!P692-'Source Data'!O692&lt;=0,"",'Source Data'!P692-'Source Data'!O692),"")</f>
        <v>4648</v>
      </c>
      <c r="P20" s="24">
        <f>IFERROR(IF('Source Data'!Q692-'Source Data'!P692&lt;=0,"",'Source Data'!Q692-'Source Data'!P692),"")</f>
        <v>5322</v>
      </c>
      <c r="Q20" s="24">
        <f>IFERROR(IF('Source Data'!R692-'Source Data'!Q692&lt;=0,"",'Source Data'!R692-'Source Data'!Q692),"")</f>
        <v>2860</v>
      </c>
      <c r="R20" s="24">
        <f>IFERROR(IF('Source Data'!S692-'Source Data'!R692&lt;=0,"",'Source Data'!S692-'Source Data'!R692),"")</f>
        <v>3753</v>
      </c>
      <c r="S20" s="24">
        <f>IFERROR(IF('Source Data'!T692-'Source Data'!S692&lt;=0,"",'Source Data'!T692-'Source Data'!S692),"")</f>
        <v>420</v>
      </c>
      <c r="T20" s="24" t="str">
        <f>IFERROR(IF('Source Data'!U692-'Source Data'!T692&lt;=0,"",'Source Data'!U692-'Source Data'!T692),"")</f>
        <v/>
      </c>
      <c r="U20" s="24">
        <f>IFERROR(IF('Source Data'!V692-'Source Data'!U692&lt;=0,"",'Source Data'!V692-'Source Data'!U692),"")</f>
        <v>2697</v>
      </c>
      <c r="V20" s="24" t="str">
        <f>IFERROR(IF('Source Data'!W692-'Source Data'!V692&lt;=0,"",'Source Data'!W692-'Source Data'!V692),"")</f>
        <v/>
      </c>
      <c r="W20" s="24" t="str">
        <f>IFERROR(IF('Source Data'!X692-'Source Data'!W692&lt;=0,"",'Source Data'!X692-'Source Data'!W692),"")</f>
        <v/>
      </c>
      <c r="X20" s="24">
        <f>IFERROR(IF('Source Data'!Y692-'Source Data'!X692&lt;=0,"",'Source Data'!Y692-'Source Data'!X692),"")</f>
        <v>50</v>
      </c>
      <c r="Y20" s="24" t="str">
        <f>IFERROR(IF('Source Data'!Z692-'Source Data'!Y692&lt;=0,"",'Source Data'!Z692-'Source Data'!Y692),"")</f>
        <v/>
      </c>
      <c r="Z20" t="s">
        <v>137</v>
      </c>
    </row>
    <row r="21" spans="1:26" x14ac:dyDescent="0.25">
      <c r="A21" s="23" t="s">
        <v>90</v>
      </c>
      <c r="B21" s="24" t="str">
        <f>IFERROR(IF('Source Data'!C693-'Source Data'!B693&lt;=0,"",'Source Data'!C693-'Source Data'!B693),"")</f>
        <v/>
      </c>
      <c r="C21" s="24" t="str">
        <f>IFERROR(IF('Source Data'!D693-'Source Data'!C693&lt;=0,"",'Source Data'!D693-'Source Data'!C693),"")</f>
        <v/>
      </c>
      <c r="D21" s="24">
        <f>IFERROR(IF('Source Data'!E693-'Source Data'!D693&lt;=0,"",'Source Data'!E693-'Source Data'!D693),"")</f>
        <v>944</v>
      </c>
      <c r="E21" s="24" t="str">
        <f>IFERROR(IF('Source Data'!F693-'Source Data'!E693&lt;=0,"",'Source Data'!F693-'Source Data'!E693),"")</f>
        <v/>
      </c>
      <c r="F21" s="24">
        <f>IFERROR(IF('Source Data'!G693-'Source Data'!F693&lt;=0,"",'Source Data'!G693-'Source Data'!F693),"")</f>
        <v>386</v>
      </c>
      <c r="G21" s="24" t="str">
        <f>IFERROR(IF('Source Data'!H693-'Source Data'!G693&lt;=0,"",'Source Data'!H693-'Source Data'!G693),"")</f>
        <v/>
      </c>
      <c r="H21" s="24" t="str">
        <f>IFERROR(IF('Source Data'!I693-'Source Data'!H693&lt;=0,"",'Source Data'!I693-'Source Data'!H693),"")</f>
        <v/>
      </c>
      <c r="I21" s="24" t="str">
        <f>IFERROR(IF('Source Data'!J693-'Source Data'!I693&lt;=0,"",'Source Data'!J693-'Source Data'!I693),"")</f>
        <v/>
      </c>
      <c r="J21" s="24">
        <f>IFERROR(IF('Source Data'!K693-'Source Data'!J693&lt;=0,"",'Source Data'!K693-'Source Data'!J693),"")</f>
        <v>3716</v>
      </c>
      <c r="K21" s="24">
        <f>IFERROR(IF('Source Data'!L693-'Source Data'!K693&lt;=0,"",'Source Data'!L693-'Source Data'!K693),"")</f>
        <v>1227</v>
      </c>
      <c r="L21" s="24">
        <f>IFERROR(IF('Source Data'!M693-'Source Data'!L693&lt;=0,"",'Source Data'!M693-'Source Data'!L693),"")</f>
        <v>888</v>
      </c>
      <c r="M21" s="24">
        <f>IFERROR(IF('Source Data'!N693-'Source Data'!M693&lt;=0,"",'Source Data'!N693-'Source Data'!M693),"")</f>
        <v>471</v>
      </c>
      <c r="N21" s="24" t="str">
        <f>IFERROR(IF('Source Data'!O693-'Source Data'!N693&lt;=0,"",'Source Data'!O693-'Source Data'!N693),"")</f>
        <v/>
      </c>
      <c r="O21" s="24">
        <f>IFERROR(IF('Source Data'!P693-'Source Data'!O693&lt;=0,"",'Source Data'!P693-'Source Data'!O693),"")</f>
        <v>419</v>
      </c>
      <c r="P21" s="24" t="str">
        <f>IFERROR(IF('Source Data'!Q693-'Source Data'!P693&lt;=0,"",'Source Data'!Q693-'Source Data'!P693),"")</f>
        <v/>
      </c>
      <c r="Q21" s="24" t="str">
        <f>IFERROR(IF('Source Data'!R693-'Source Data'!Q693&lt;=0,"",'Source Data'!R693-'Source Data'!Q693),"")</f>
        <v/>
      </c>
      <c r="R21" s="24" t="str">
        <f>IFERROR(IF('Source Data'!S693-'Source Data'!R693&lt;=0,"",'Source Data'!S693-'Source Data'!R693),"")</f>
        <v/>
      </c>
      <c r="S21" s="24" t="str">
        <f>IFERROR(IF('Source Data'!T693-'Source Data'!S693&lt;=0,"",'Source Data'!T693-'Source Data'!S693),"")</f>
        <v/>
      </c>
      <c r="T21" s="24">
        <f>IFERROR(IF('Source Data'!U693-'Source Data'!T693&lt;=0,"",'Source Data'!U693-'Source Data'!T693),"")</f>
        <v>1350</v>
      </c>
      <c r="U21" s="24">
        <f>IFERROR(IF('Source Data'!V693-'Source Data'!U693&lt;=0,"",'Source Data'!V693-'Source Data'!U693),"")</f>
        <v>2573</v>
      </c>
      <c r="V21" s="24">
        <f>IFERROR(IF('Source Data'!W693-'Source Data'!V693&lt;=0,"",'Source Data'!W693-'Source Data'!V693),"")</f>
        <v>475</v>
      </c>
      <c r="W21" s="24" t="str">
        <f>IFERROR(IF('Source Data'!X693-'Source Data'!W693&lt;=0,"",'Source Data'!X693-'Source Data'!W693),"")</f>
        <v/>
      </c>
      <c r="X21" s="24" t="str">
        <f>IFERROR(IF('Source Data'!Y693-'Source Data'!X693&lt;=0,"",'Source Data'!Y693-'Source Data'!X693),"")</f>
        <v/>
      </c>
      <c r="Y21" s="24" t="str">
        <f>IFERROR(IF('Source Data'!Z693-'Source Data'!Y693&lt;=0,"",'Source Data'!Z693-'Source Data'!Y693),"")</f>
        <v/>
      </c>
      <c r="Z21" t="s">
        <v>137</v>
      </c>
    </row>
    <row r="22" spans="1:26" x14ac:dyDescent="0.25">
      <c r="A22" s="23" t="s">
        <v>91</v>
      </c>
      <c r="B22" s="24" t="str">
        <f>IFERROR(IF('Source Data'!C694-'Source Data'!B694&lt;=0,"",'Source Data'!C694-'Source Data'!B694),"")</f>
        <v/>
      </c>
      <c r="C22" s="24" t="str">
        <f>IFERROR(IF('Source Data'!D694-'Source Data'!C694&lt;=0,"",'Source Data'!D694-'Source Data'!C694),"")</f>
        <v/>
      </c>
      <c r="D22" s="24" t="str">
        <f>IFERROR(IF('Source Data'!E694-'Source Data'!D694&lt;=0,"",'Source Data'!E694-'Source Data'!D694),"")</f>
        <v/>
      </c>
      <c r="E22" s="24" t="str">
        <f>IFERROR(IF('Source Data'!F694-'Source Data'!E694&lt;=0,"",'Source Data'!F694-'Source Data'!E694),"")</f>
        <v/>
      </c>
      <c r="F22" s="24" t="str">
        <f>IFERROR(IF('Source Data'!G694-'Source Data'!F694&lt;=0,"",'Source Data'!G694-'Source Data'!F694),"")</f>
        <v/>
      </c>
      <c r="G22" s="24" t="str">
        <f>IFERROR(IF('Source Data'!H694-'Source Data'!G694&lt;=0,"",'Source Data'!H694-'Source Data'!G694),"")</f>
        <v/>
      </c>
      <c r="H22" s="24" t="str">
        <f>IFERROR(IF('Source Data'!I694-'Source Data'!H694&lt;=0,"",'Source Data'!I694-'Source Data'!H694),"")</f>
        <v/>
      </c>
      <c r="I22" s="24" t="str">
        <f>IFERROR(IF('Source Data'!J694-'Source Data'!I694&lt;=0,"",'Source Data'!J694-'Source Data'!I694),"")</f>
        <v/>
      </c>
      <c r="J22" s="24" t="str">
        <f>IFERROR(IF('Source Data'!K694-'Source Data'!J694&lt;=0,"",'Source Data'!K694-'Source Data'!J694),"")</f>
        <v/>
      </c>
      <c r="K22" s="24" t="str">
        <f>IFERROR(IF('Source Data'!L694-'Source Data'!K694&lt;=0,"",'Source Data'!L694-'Source Data'!K694),"")</f>
        <v/>
      </c>
      <c r="L22" s="24" t="str">
        <f>IFERROR(IF('Source Data'!M694-'Source Data'!L694&lt;=0,"",'Source Data'!M694-'Source Data'!L694),"")</f>
        <v/>
      </c>
      <c r="M22" s="24" t="str">
        <f>IFERROR(IF('Source Data'!N694-'Source Data'!M694&lt;=0,"",'Source Data'!N694-'Source Data'!M694),"")</f>
        <v/>
      </c>
      <c r="N22" s="24" t="str">
        <f>IFERROR(IF('Source Data'!O694-'Source Data'!N694&lt;=0,"",'Source Data'!O694-'Source Data'!N694),"")</f>
        <v/>
      </c>
      <c r="O22" s="24" t="str">
        <f>IFERROR(IF('Source Data'!P694-'Source Data'!O694&lt;=0,"",'Source Data'!P694-'Source Data'!O694),"")</f>
        <v/>
      </c>
      <c r="P22" s="24">
        <f>IFERROR(IF('Source Data'!Q694-'Source Data'!P694&lt;=0,"",'Source Data'!Q694-'Source Data'!P694),"")</f>
        <v>1222</v>
      </c>
      <c r="Q22" s="24" t="str">
        <f>IFERROR(IF('Source Data'!R694-'Source Data'!Q694&lt;=0,"",'Source Data'!R694-'Source Data'!Q694),"")</f>
        <v/>
      </c>
      <c r="R22" s="24">
        <f>IFERROR(IF('Source Data'!S694-'Source Data'!R694&lt;=0,"",'Source Data'!S694-'Source Data'!R694),"")</f>
        <v>10</v>
      </c>
      <c r="S22" s="24" t="str">
        <f>IFERROR(IF('Source Data'!T694-'Source Data'!S694&lt;=0,"",'Source Data'!T694-'Source Data'!S694),"")</f>
        <v/>
      </c>
      <c r="T22" s="24">
        <f>IFERROR(IF('Source Data'!U694-'Source Data'!T694&lt;=0,"",'Source Data'!U694-'Source Data'!T694),"")</f>
        <v>80</v>
      </c>
      <c r="U22" s="24" t="str">
        <f>IFERROR(IF('Source Data'!V694-'Source Data'!U694&lt;=0,"",'Source Data'!V694-'Source Data'!U694),"")</f>
        <v/>
      </c>
      <c r="V22" s="24" t="str">
        <f>IFERROR(IF('Source Data'!W694-'Source Data'!V694&lt;=0,"",'Source Data'!W694-'Source Data'!V694),"")</f>
        <v/>
      </c>
      <c r="W22" s="24">
        <f>IFERROR(IF('Source Data'!X694-'Source Data'!W694&lt;=0,"",'Source Data'!X694-'Source Data'!W694),"")</f>
        <v>1</v>
      </c>
      <c r="X22" s="24" t="str">
        <f>IFERROR(IF('Source Data'!Y694-'Source Data'!X694&lt;=0,"",'Source Data'!Y694-'Source Data'!X694),"")</f>
        <v/>
      </c>
      <c r="Y22" s="24" t="str">
        <f>IFERROR(IF('Source Data'!Z694-'Source Data'!Y694&lt;=0,"",'Source Data'!Z694-'Source Data'!Y694),"")</f>
        <v/>
      </c>
      <c r="Z22" t="s">
        <v>137</v>
      </c>
    </row>
    <row r="23" spans="1:26" x14ac:dyDescent="0.25">
      <c r="A23" s="23" t="s">
        <v>92</v>
      </c>
      <c r="B23" s="24">
        <f>IFERROR(IF('Source Data'!C695-'Source Data'!B695&lt;=0,"",'Source Data'!C695-'Source Data'!B695),"")</f>
        <v>933</v>
      </c>
      <c r="C23" s="24">
        <f>IFERROR(IF('Source Data'!D695-'Source Data'!C695&lt;=0,"",'Source Data'!D695-'Source Data'!C695),"")</f>
        <v>1911</v>
      </c>
      <c r="D23" s="24">
        <f>IFERROR(IF('Source Data'!E695-'Source Data'!D695&lt;=0,"",'Source Data'!E695-'Source Data'!D695),"")</f>
        <v>864</v>
      </c>
      <c r="E23" s="24">
        <f>IFERROR(IF('Source Data'!F695-'Source Data'!E695&lt;=0,"",'Source Data'!F695-'Source Data'!E695),"")</f>
        <v>25</v>
      </c>
      <c r="F23" s="24">
        <f>IFERROR(IF('Source Data'!G695-'Source Data'!F695&lt;=0,"",'Source Data'!G695-'Source Data'!F695),"")</f>
        <v>752</v>
      </c>
      <c r="G23" s="24">
        <f>IFERROR(IF('Source Data'!H695-'Source Data'!G695&lt;=0,"",'Source Data'!H695-'Source Data'!G695),"")</f>
        <v>645</v>
      </c>
      <c r="H23" s="24">
        <f>IFERROR(IF('Source Data'!I695-'Source Data'!H695&lt;=0,"",'Source Data'!I695-'Source Data'!H695),"")</f>
        <v>738</v>
      </c>
      <c r="I23" s="24">
        <f>IFERROR(IF('Source Data'!J695-'Source Data'!I695&lt;=0,"",'Source Data'!J695-'Source Data'!I695),"")</f>
        <v>708</v>
      </c>
      <c r="J23" s="24" t="str">
        <f>IFERROR(IF('Source Data'!K695-'Source Data'!J695&lt;=0,"",'Source Data'!K695-'Source Data'!J695),"")</f>
        <v/>
      </c>
      <c r="K23" s="24">
        <f>IFERROR(IF('Source Data'!L695-'Source Data'!K695&lt;=0,"",'Source Data'!L695-'Source Data'!K695),"")</f>
        <v>3943</v>
      </c>
      <c r="L23" s="24" t="str">
        <f>IFERROR(IF('Source Data'!M695-'Source Data'!L695&lt;=0,"",'Source Data'!M695-'Source Data'!L695),"")</f>
        <v/>
      </c>
      <c r="M23" s="24" t="str">
        <f>IFERROR(IF('Source Data'!N695-'Source Data'!M695&lt;=0,"",'Source Data'!N695-'Source Data'!M695),"")</f>
        <v/>
      </c>
      <c r="N23" s="24" t="str">
        <f>IFERROR(IF('Source Data'!O695-'Source Data'!N695&lt;=0,"",'Source Data'!O695-'Source Data'!N695),"")</f>
        <v/>
      </c>
      <c r="O23" s="24" t="str">
        <f>IFERROR(IF('Source Data'!P695-'Source Data'!O695&lt;=0,"",'Source Data'!P695-'Source Data'!O695),"")</f>
        <v/>
      </c>
      <c r="P23" s="24" t="str">
        <f>IFERROR(IF('Source Data'!Q695-'Source Data'!P695&lt;=0,"",'Source Data'!Q695-'Source Data'!P695),"")</f>
        <v/>
      </c>
      <c r="Q23" s="24" t="str">
        <f>IFERROR(IF('Source Data'!R695-'Source Data'!Q695&lt;=0,"",'Source Data'!R695-'Source Data'!Q695),"")</f>
        <v/>
      </c>
      <c r="R23" s="24" t="str">
        <f>IFERROR(IF('Source Data'!S695-'Source Data'!R695&lt;=0,"",'Source Data'!S695-'Source Data'!R695),"")</f>
        <v/>
      </c>
      <c r="S23" s="24" t="str">
        <f>IFERROR(IF('Source Data'!T695-'Source Data'!S695&lt;=0,"",'Source Data'!T695-'Source Data'!S695),"")</f>
        <v/>
      </c>
      <c r="T23" s="24" t="str">
        <f>IFERROR(IF('Source Data'!U695-'Source Data'!T695&lt;=0,"",'Source Data'!U695-'Source Data'!T695),"")</f>
        <v/>
      </c>
      <c r="U23" s="24" t="str">
        <f>IFERROR(IF('Source Data'!V695-'Source Data'!U695&lt;=0,"",'Source Data'!V695-'Source Data'!U695),"")</f>
        <v/>
      </c>
      <c r="V23" s="24" t="str">
        <f>IFERROR(IF('Source Data'!W695-'Source Data'!V695&lt;=0,"",'Source Data'!W695-'Source Data'!V695),"")</f>
        <v/>
      </c>
      <c r="W23" s="24">
        <f>IFERROR(IF('Source Data'!X695-'Source Data'!W695&lt;=0,"",'Source Data'!X695-'Source Data'!W695),"")</f>
        <v>291</v>
      </c>
      <c r="X23" s="24" t="str">
        <f>IFERROR(IF('Source Data'!Y695-'Source Data'!X695&lt;=0,"",'Source Data'!Y695-'Source Data'!X695),"")</f>
        <v/>
      </c>
      <c r="Y23" s="24" t="str">
        <f>IFERROR(IF('Source Data'!Z695-'Source Data'!Y695&lt;=0,"",'Source Data'!Z695-'Source Data'!Y695),"")</f>
        <v/>
      </c>
      <c r="Z23" t="s">
        <v>137</v>
      </c>
    </row>
    <row r="24" spans="1:26" x14ac:dyDescent="0.25">
      <c r="A24" s="23" t="s">
        <v>93</v>
      </c>
      <c r="B24" s="24" t="str">
        <f>IFERROR(IF('Source Data'!C696-'Source Data'!B696&lt;=0,"",'Source Data'!C696-'Source Data'!B696),"")</f>
        <v/>
      </c>
      <c r="C24" s="24" t="str">
        <f>IFERROR(IF('Source Data'!D696-'Source Data'!C696&lt;=0,"",'Source Data'!D696-'Source Data'!C696),"")</f>
        <v/>
      </c>
      <c r="D24" s="24" t="str">
        <f>IFERROR(IF('Source Data'!E696-'Source Data'!D696&lt;=0,"",'Source Data'!E696-'Source Data'!D696),"")</f>
        <v/>
      </c>
      <c r="E24" s="24" t="str">
        <f>IFERROR(IF('Source Data'!F696-'Source Data'!E696&lt;=0,"",'Source Data'!F696-'Source Data'!E696),"")</f>
        <v/>
      </c>
      <c r="F24" s="24" t="str">
        <f>IFERROR(IF('Source Data'!G696-'Source Data'!F696&lt;=0,"",'Source Data'!G696-'Source Data'!F696),"")</f>
        <v/>
      </c>
      <c r="G24" s="24" t="str">
        <f>IFERROR(IF('Source Data'!H696-'Source Data'!G696&lt;=0,"",'Source Data'!H696-'Source Data'!G696),"")</f>
        <v/>
      </c>
      <c r="H24" s="24" t="str">
        <f>IFERROR(IF('Source Data'!I696-'Source Data'!H696&lt;=0,"",'Source Data'!I696-'Source Data'!H696),"")</f>
        <v/>
      </c>
      <c r="I24" s="24" t="str">
        <f>IFERROR(IF('Source Data'!J696-'Source Data'!I696&lt;=0,"",'Source Data'!J696-'Source Data'!I696),"")</f>
        <v/>
      </c>
      <c r="J24" s="24" t="str">
        <f>IFERROR(IF('Source Data'!K696-'Source Data'!J696&lt;=0,"",'Source Data'!K696-'Source Data'!J696),"")</f>
        <v/>
      </c>
      <c r="K24" s="24">
        <f>IFERROR(IF('Source Data'!L696-'Source Data'!K696&lt;=0,"",'Source Data'!L696-'Source Data'!K696),"")</f>
        <v>260</v>
      </c>
      <c r="L24" s="24" t="str">
        <f>IFERROR(IF('Source Data'!M696-'Source Data'!L696&lt;=0,"",'Source Data'!M696-'Source Data'!L696),"")</f>
        <v/>
      </c>
      <c r="M24" s="24" t="str">
        <f>IFERROR(IF('Source Data'!N696-'Source Data'!M696&lt;=0,"",'Source Data'!N696-'Source Data'!M696),"")</f>
        <v/>
      </c>
      <c r="N24" s="24" t="str">
        <f>IFERROR(IF('Source Data'!O696-'Source Data'!N696&lt;=0,"",'Source Data'!O696-'Source Data'!N696),"")</f>
        <v/>
      </c>
      <c r="O24" s="24" t="str">
        <f>IFERROR(IF('Source Data'!P696-'Source Data'!O696&lt;=0,"",'Source Data'!P696-'Source Data'!O696),"")</f>
        <v/>
      </c>
      <c r="P24" s="24">
        <f>IFERROR(IF('Source Data'!Q696-'Source Data'!P696&lt;=0,"",'Source Data'!Q696-'Source Data'!P696),"")</f>
        <v>130</v>
      </c>
      <c r="Q24" s="24" t="str">
        <f>IFERROR(IF('Source Data'!R696-'Source Data'!Q696&lt;=0,"",'Source Data'!R696-'Source Data'!Q696),"")</f>
        <v/>
      </c>
      <c r="R24" s="24" t="str">
        <f>IFERROR(IF('Source Data'!S696-'Source Data'!R696&lt;=0,"",'Source Data'!S696-'Source Data'!R696),"")</f>
        <v/>
      </c>
      <c r="S24" s="24" t="str">
        <f>IFERROR(IF('Source Data'!T696-'Source Data'!S696&lt;=0,"",'Source Data'!T696-'Source Data'!S696),"")</f>
        <v/>
      </c>
      <c r="T24" s="24" t="str">
        <f>IFERROR(IF('Source Data'!U696-'Source Data'!T696&lt;=0,"",'Source Data'!U696-'Source Data'!T696),"")</f>
        <v/>
      </c>
      <c r="U24" s="24" t="str">
        <f>IFERROR(IF('Source Data'!V696-'Source Data'!U696&lt;=0,"",'Source Data'!V696-'Source Data'!U696),"")</f>
        <v/>
      </c>
      <c r="V24" s="24" t="str">
        <f>IFERROR(IF('Source Data'!W696-'Source Data'!V696&lt;=0,"",'Source Data'!W696-'Source Data'!V696),"")</f>
        <v/>
      </c>
      <c r="W24" s="24" t="str">
        <f>IFERROR(IF('Source Data'!X696-'Source Data'!W696&lt;=0,"",'Source Data'!X696-'Source Data'!W696),"")</f>
        <v/>
      </c>
      <c r="X24" s="24" t="str">
        <f>IFERROR(IF('Source Data'!Y696-'Source Data'!X696&lt;=0,"",'Source Data'!Y696-'Source Data'!X696),"")</f>
        <v/>
      </c>
      <c r="Y24" s="24" t="str">
        <f>IFERROR(IF('Source Data'!Z696-'Source Data'!Y696&lt;=0,"",'Source Data'!Z696-'Source Data'!Y696),"")</f>
        <v/>
      </c>
      <c r="Z24" t="s">
        <v>137</v>
      </c>
    </row>
    <row r="25" spans="1:26" x14ac:dyDescent="0.25">
      <c r="A25" s="23" t="s">
        <v>95</v>
      </c>
      <c r="B25" s="24" t="str">
        <f>IFERROR(IF('Source Data'!C697-'Source Data'!B697&lt;=0,"",'Source Data'!C697-'Source Data'!B697),"")</f>
        <v/>
      </c>
      <c r="C25" s="24" t="str">
        <f>IFERROR(IF('Source Data'!D697-'Source Data'!C697&lt;=0,"",'Source Data'!D697-'Source Data'!C697),"")</f>
        <v/>
      </c>
      <c r="D25" s="24" t="str">
        <f>IFERROR(IF('Source Data'!E697-'Source Data'!D697&lt;=0,"",'Source Data'!E697-'Source Data'!D697),"")</f>
        <v/>
      </c>
      <c r="E25" s="24" t="str">
        <f>IFERROR(IF('Source Data'!F697-'Source Data'!E697&lt;=0,"",'Source Data'!F697-'Source Data'!E697),"")</f>
        <v/>
      </c>
      <c r="F25" s="24" t="str">
        <f>IFERROR(IF('Source Data'!G697-'Source Data'!F697&lt;=0,"",'Source Data'!G697-'Source Data'!F697),"")</f>
        <v/>
      </c>
      <c r="G25" s="24" t="str">
        <f>IFERROR(IF('Source Data'!H697-'Source Data'!G697&lt;=0,"",'Source Data'!H697-'Source Data'!G697),"")</f>
        <v/>
      </c>
      <c r="H25" s="24" t="str">
        <f>IFERROR(IF('Source Data'!I697-'Source Data'!H697&lt;=0,"",'Source Data'!I697-'Source Data'!H697),"")</f>
        <v/>
      </c>
      <c r="I25" s="24">
        <f>IFERROR(IF('Source Data'!J697-'Source Data'!I697&lt;=0,"",'Source Data'!J697-'Source Data'!I697),"")</f>
        <v>20</v>
      </c>
      <c r="J25" s="24">
        <f>IFERROR(IF('Source Data'!K697-'Source Data'!J697&lt;=0,"",'Source Data'!K697-'Source Data'!J697),"")</f>
        <v>5</v>
      </c>
      <c r="K25" s="24">
        <f>IFERROR(IF('Source Data'!L697-'Source Data'!K697&lt;=0,"",'Source Data'!L697-'Source Data'!K697),"")</f>
        <v>1</v>
      </c>
      <c r="L25" s="24">
        <f>IFERROR(IF('Source Data'!M697-'Source Data'!L697&lt;=0,"",'Source Data'!M697-'Source Data'!L697),"")</f>
        <v>6</v>
      </c>
      <c r="M25" s="24" t="str">
        <f>IFERROR(IF('Source Data'!N697-'Source Data'!M697&lt;=0,"",'Source Data'!N697-'Source Data'!M697),"")</f>
        <v/>
      </c>
      <c r="N25" s="24">
        <f>IFERROR(IF('Source Data'!O697-'Source Data'!N697&lt;=0,"",'Source Data'!O697-'Source Data'!N697),"")</f>
        <v>1</v>
      </c>
      <c r="O25" s="24" t="str">
        <f>IFERROR(IF('Source Data'!P697-'Source Data'!O697&lt;=0,"",'Source Data'!P697-'Source Data'!O697),"")</f>
        <v/>
      </c>
      <c r="P25" s="24" t="str">
        <f>IFERROR(IF('Source Data'!Q697-'Source Data'!P697&lt;=0,"",'Source Data'!Q697-'Source Data'!P697),"")</f>
        <v/>
      </c>
      <c r="Q25" s="24" t="str">
        <f>IFERROR(IF('Source Data'!R697-'Source Data'!Q697&lt;=0,"",'Source Data'!R697-'Source Data'!Q697),"")</f>
        <v/>
      </c>
      <c r="R25" s="24" t="str">
        <f>IFERROR(IF('Source Data'!S697-'Source Data'!R697&lt;=0,"",'Source Data'!S697-'Source Data'!R697),"")</f>
        <v/>
      </c>
      <c r="S25" s="24" t="str">
        <f>IFERROR(IF('Source Data'!T697-'Source Data'!S697&lt;=0,"",'Source Data'!T697-'Source Data'!S697),"")</f>
        <v/>
      </c>
      <c r="T25" s="24" t="str">
        <f>IFERROR(IF('Source Data'!U697-'Source Data'!T697&lt;=0,"",'Source Data'!U697-'Source Data'!T697),"")</f>
        <v/>
      </c>
      <c r="U25" s="24" t="str">
        <f>IFERROR(IF('Source Data'!V697-'Source Data'!U697&lt;=0,"",'Source Data'!V697-'Source Data'!U697),"")</f>
        <v/>
      </c>
      <c r="V25" s="24" t="str">
        <f>IFERROR(IF('Source Data'!W697-'Source Data'!V697&lt;=0,"",'Source Data'!W697-'Source Data'!V697),"")</f>
        <v/>
      </c>
      <c r="W25" s="24">
        <f>IFERROR(IF('Source Data'!X697-'Source Data'!W697&lt;=0,"",'Source Data'!X697-'Source Data'!W697),"")</f>
        <v>9</v>
      </c>
      <c r="X25" s="24">
        <f>IFERROR(IF('Source Data'!Y697-'Source Data'!X697&lt;=0,"",'Source Data'!Y697-'Source Data'!X697),"")</f>
        <v>32</v>
      </c>
      <c r="Y25" s="24">
        <f>IFERROR(IF('Source Data'!Z697-'Source Data'!Y697&lt;=0,"",'Source Data'!Z697-'Source Data'!Y697),"")</f>
        <v>1</v>
      </c>
      <c r="Z25" t="s">
        <v>137</v>
      </c>
    </row>
    <row r="26" spans="1:26" x14ac:dyDescent="0.25">
      <c r="A26" s="23" t="s">
        <v>96</v>
      </c>
      <c r="B26" s="24" t="str">
        <f>IFERROR(IF('Source Data'!C698-'Source Data'!B698&lt;=0,"",'Source Data'!C698-'Source Data'!B698),"")</f>
        <v/>
      </c>
      <c r="C26" s="24" t="str">
        <f>IFERROR(IF('Source Data'!D698-'Source Data'!C698&lt;=0,"",'Source Data'!D698-'Source Data'!C698),"")</f>
        <v/>
      </c>
      <c r="D26" s="24" t="str">
        <f>IFERROR(IF('Source Data'!E698-'Source Data'!D698&lt;=0,"",'Source Data'!E698-'Source Data'!D698),"")</f>
        <v/>
      </c>
      <c r="E26" s="24" t="str">
        <f>IFERROR(IF('Source Data'!F698-'Source Data'!E698&lt;=0,"",'Source Data'!F698-'Source Data'!E698),"")</f>
        <v/>
      </c>
      <c r="F26" s="24" t="str">
        <f>IFERROR(IF('Source Data'!G698-'Source Data'!F698&lt;=0,"",'Source Data'!G698-'Source Data'!F698),"")</f>
        <v/>
      </c>
      <c r="G26" s="24" t="str">
        <f>IFERROR(IF('Source Data'!H698-'Source Data'!G698&lt;=0,"",'Source Data'!H698-'Source Data'!G698),"")</f>
        <v/>
      </c>
      <c r="H26" s="24" t="str">
        <f>IFERROR(IF('Source Data'!I698-'Source Data'!H698&lt;=0,"",'Source Data'!I698-'Source Data'!H698),"")</f>
        <v/>
      </c>
      <c r="I26" s="24" t="str">
        <f>IFERROR(IF('Source Data'!J698-'Source Data'!I698&lt;=0,"",'Source Data'!J698-'Source Data'!I698),"")</f>
        <v/>
      </c>
      <c r="J26" s="24" t="str">
        <f>IFERROR(IF('Source Data'!K698-'Source Data'!J698&lt;=0,"",'Source Data'!K698-'Source Data'!J698),"")</f>
        <v/>
      </c>
      <c r="K26" s="24" t="str">
        <f>IFERROR(IF('Source Data'!L698-'Source Data'!K698&lt;=0,"",'Source Data'!L698-'Source Data'!K698),"")</f>
        <v/>
      </c>
      <c r="L26" s="24">
        <f>IFERROR(IF('Source Data'!M698-'Source Data'!L698&lt;=0,"",'Source Data'!M698-'Source Data'!L698),"")</f>
        <v>3</v>
      </c>
      <c r="M26" s="24" t="str">
        <f>IFERROR(IF('Source Data'!N698-'Source Data'!M698&lt;=0,"",'Source Data'!N698-'Source Data'!M698),"")</f>
        <v/>
      </c>
      <c r="N26" s="24">
        <f>IFERROR(IF('Source Data'!O698-'Source Data'!N698&lt;=0,"",'Source Data'!O698-'Source Data'!N698),"")</f>
        <v>1</v>
      </c>
      <c r="O26" s="24">
        <f>IFERROR(IF('Source Data'!P698-'Source Data'!O698&lt;=0,"",'Source Data'!P698-'Source Data'!O698),"")</f>
        <v>3</v>
      </c>
      <c r="P26" s="24" t="str">
        <f>IFERROR(IF('Source Data'!Q698-'Source Data'!P698&lt;=0,"",'Source Data'!Q698-'Source Data'!P698),"")</f>
        <v/>
      </c>
      <c r="Q26" s="24">
        <f>IFERROR(IF('Source Data'!R698-'Source Data'!Q698&lt;=0,"",'Source Data'!R698-'Source Data'!Q698),"")</f>
        <v>2</v>
      </c>
      <c r="R26" s="24" t="str">
        <f>IFERROR(IF('Source Data'!S698-'Source Data'!R698&lt;=0,"",'Source Data'!S698-'Source Data'!R698),"")</f>
        <v/>
      </c>
      <c r="S26" s="24">
        <f>IFERROR(IF('Source Data'!T698-'Source Data'!S698&lt;=0,"",'Source Data'!T698-'Source Data'!S698),"")</f>
        <v>3</v>
      </c>
      <c r="T26" s="24">
        <f>IFERROR(IF('Source Data'!U698-'Source Data'!T698&lt;=0,"",'Source Data'!U698-'Source Data'!T698),"")</f>
        <v>7</v>
      </c>
      <c r="U26" s="24" t="str">
        <f>IFERROR(IF('Source Data'!V698-'Source Data'!U698&lt;=0,"",'Source Data'!V698-'Source Data'!U698),"")</f>
        <v/>
      </c>
      <c r="V26" s="24">
        <f>IFERROR(IF('Source Data'!W698-'Source Data'!V698&lt;=0,"",'Source Data'!W698-'Source Data'!V698),"")</f>
        <v>1</v>
      </c>
      <c r="W26" s="24">
        <f>IFERROR(IF('Source Data'!X698-'Source Data'!W698&lt;=0,"",'Source Data'!X698-'Source Data'!W698),"")</f>
        <v>13</v>
      </c>
      <c r="X26" s="24">
        <f>IFERROR(IF('Source Data'!Y698-'Source Data'!X698&lt;=0,"",'Source Data'!Y698-'Source Data'!X698),"")</f>
        <v>23</v>
      </c>
      <c r="Y26" s="24" t="str">
        <f>IFERROR(IF('Source Data'!Z698-'Source Data'!Y698&lt;=0,"",'Source Data'!Z698-'Source Data'!Y698),"")</f>
        <v/>
      </c>
      <c r="Z26" t="s">
        <v>137</v>
      </c>
    </row>
    <row r="27" spans="1:26" x14ac:dyDescent="0.25">
      <c r="A27" s="23" t="s">
        <v>97</v>
      </c>
      <c r="B27" s="24" t="str">
        <f>IFERROR(IF('Source Data'!C699-'Source Data'!B699&lt;=0,"",'Source Data'!C699-'Source Data'!B699),"")</f>
        <v/>
      </c>
      <c r="C27" s="24" t="str">
        <f>IFERROR(IF('Source Data'!D699-'Source Data'!C699&lt;=0,"",'Source Data'!D699-'Source Data'!C699),"")</f>
        <v/>
      </c>
      <c r="D27" s="24" t="str">
        <f>IFERROR(IF('Source Data'!E699-'Source Data'!D699&lt;=0,"",'Source Data'!E699-'Source Data'!D699),"")</f>
        <v/>
      </c>
      <c r="E27" s="24" t="str">
        <f>IFERROR(IF('Source Data'!F699-'Source Data'!E699&lt;=0,"",'Source Data'!F699-'Source Data'!E699),"")</f>
        <v/>
      </c>
      <c r="F27" s="24" t="str">
        <f>IFERROR(IF('Source Data'!G699-'Source Data'!F699&lt;=0,"",'Source Data'!G699-'Source Data'!F699),"")</f>
        <v/>
      </c>
      <c r="G27" s="24">
        <f>IFERROR(IF('Source Data'!H699-'Source Data'!G699&lt;=0,"",'Source Data'!H699-'Source Data'!G699),"")</f>
        <v>4</v>
      </c>
      <c r="H27" s="24" t="str">
        <f>IFERROR(IF('Source Data'!I699-'Source Data'!H699&lt;=0,"",'Source Data'!I699-'Source Data'!H699),"")</f>
        <v/>
      </c>
      <c r="I27" s="24" t="str">
        <f>IFERROR(IF('Source Data'!J699-'Source Data'!I699&lt;=0,"",'Source Data'!J699-'Source Data'!I699),"")</f>
        <v/>
      </c>
      <c r="J27" s="24" t="str">
        <f>IFERROR(IF('Source Data'!K699-'Source Data'!J699&lt;=0,"",'Source Data'!K699-'Source Data'!J699),"")</f>
        <v/>
      </c>
      <c r="K27" s="24" t="str">
        <f>IFERROR(IF('Source Data'!L699-'Source Data'!K699&lt;=0,"",'Source Data'!L699-'Source Data'!K699),"")</f>
        <v/>
      </c>
      <c r="L27" s="24" t="str">
        <f>IFERROR(IF('Source Data'!M699-'Source Data'!L699&lt;=0,"",'Source Data'!M699-'Source Data'!L699),"")</f>
        <v/>
      </c>
      <c r="M27" s="24" t="str">
        <f>IFERROR(IF('Source Data'!N699-'Source Data'!M699&lt;=0,"",'Source Data'!N699-'Source Data'!M699),"")</f>
        <v/>
      </c>
      <c r="N27" s="24" t="str">
        <f>IFERROR(IF('Source Data'!O699-'Source Data'!N699&lt;=0,"",'Source Data'!O699-'Source Data'!N699),"")</f>
        <v/>
      </c>
      <c r="O27" s="24" t="str">
        <f>IFERROR(IF('Source Data'!P699-'Source Data'!O699&lt;=0,"",'Source Data'!P699-'Source Data'!O699),"")</f>
        <v/>
      </c>
      <c r="P27" s="24" t="str">
        <f>IFERROR(IF('Source Data'!Q699-'Source Data'!P699&lt;=0,"",'Source Data'!Q699-'Source Data'!P699),"")</f>
        <v/>
      </c>
      <c r="Q27" s="24" t="str">
        <f>IFERROR(IF('Source Data'!R699-'Source Data'!Q699&lt;=0,"",'Source Data'!R699-'Source Data'!Q699),"")</f>
        <v/>
      </c>
      <c r="R27" s="24" t="str">
        <f>IFERROR(IF('Source Data'!S699-'Source Data'!R699&lt;=0,"",'Source Data'!S699-'Source Data'!R699),"")</f>
        <v/>
      </c>
      <c r="S27" s="24" t="str">
        <f>IFERROR(IF('Source Data'!T699-'Source Data'!S699&lt;=0,"",'Source Data'!T699-'Source Data'!S699),"")</f>
        <v/>
      </c>
      <c r="T27" s="24" t="str">
        <f>IFERROR(IF('Source Data'!U699-'Source Data'!T699&lt;=0,"",'Source Data'!U699-'Source Data'!T699),"")</f>
        <v/>
      </c>
      <c r="U27" s="24" t="str">
        <f>IFERROR(IF('Source Data'!V699-'Source Data'!U699&lt;=0,"",'Source Data'!V699-'Source Data'!U699),"")</f>
        <v/>
      </c>
      <c r="V27" s="24">
        <f>IFERROR(IF('Source Data'!W699-'Source Data'!V699&lt;=0,"",'Source Data'!W699-'Source Data'!V699),"")</f>
        <v>11</v>
      </c>
      <c r="W27" s="24" t="str">
        <f>IFERROR(IF('Source Data'!X699-'Source Data'!W699&lt;=0,"",'Source Data'!X699-'Source Data'!W699),"")</f>
        <v/>
      </c>
      <c r="X27" s="24" t="str">
        <f>IFERROR(IF('Source Data'!Y699-'Source Data'!X699&lt;=0,"",'Source Data'!Y699-'Source Data'!X699),"")</f>
        <v/>
      </c>
      <c r="Y27" s="24" t="str">
        <f>IFERROR(IF('Source Data'!Z699-'Source Data'!Y699&lt;=0,"",'Source Data'!Z699-'Source Data'!Y699),"")</f>
        <v/>
      </c>
      <c r="Z27" t="s">
        <v>137</v>
      </c>
    </row>
    <row r="28" spans="1:26" x14ac:dyDescent="0.25">
      <c r="A28" s="23" t="s">
        <v>98</v>
      </c>
      <c r="B28" s="24">
        <f>IFERROR(IF('Source Data'!C700-'Source Data'!B700&lt;=0,"",'Source Data'!C700-'Source Data'!B700),"")</f>
        <v>4</v>
      </c>
      <c r="C28" s="24">
        <f>IFERROR(IF('Source Data'!D700-'Source Data'!C700&lt;=0,"",'Source Data'!D700-'Source Data'!C700),"")</f>
        <v>13</v>
      </c>
      <c r="D28" s="24" t="str">
        <f>IFERROR(IF('Source Data'!E700-'Source Data'!D700&lt;=0,"",'Source Data'!E700-'Source Data'!D700),"")</f>
        <v/>
      </c>
      <c r="E28" s="24" t="str">
        <f>IFERROR(IF('Source Data'!F700-'Source Data'!E700&lt;=0,"",'Source Data'!F700-'Source Data'!E700),"")</f>
        <v/>
      </c>
      <c r="F28" s="24">
        <f>IFERROR(IF('Source Data'!G700-'Source Data'!F700&lt;=0,"",'Source Data'!G700-'Source Data'!F700),"")</f>
        <v>117</v>
      </c>
      <c r="G28" s="24">
        <f>IFERROR(IF('Source Data'!H700-'Source Data'!G700&lt;=0,"",'Source Data'!H700-'Source Data'!G700),"")</f>
        <v>134</v>
      </c>
      <c r="H28" s="24">
        <f>IFERROR(IF('Source Data'!I700-'Source Data'!H700&lt;=0,"",'Source Data'!I700-'Source Data'!H700),"")</f>
        <v>3</v>
      </c>
      <c r="I28" s="24">
        <f>IFERROR(IF('Source Data'!J700-'Source Data'!I700&lt;=0,"",'Source Data'!J700-'Source Data'!I700),"")</f>
        <v>128</v>
      </c>
      <c r="J28" s="24">
        <f>IFERROR(IF('Source Data'!K700-'Source Data'!J700&lt;=0,"",'Source Data'!K700-'Source Data'!J700),"")</f>
        <v>17</v>
      </c>
      <c r="K28" s="24" t="str">
        <f>IFERROR(IF('Source Data'!L700-'Source Data'!K700&lt;=0,"",'Source Data'!L700-'Source Data'!K700),"")</f>
        <v/>
      </c>
      <c r="L28" s="24">
        <f>IFERROR(IF('Source Data'!M700-'Source Data'!L700&lt;=0,"",'Source Data'!M700-'Source Data'!L700),"")</f>
        <v>2</v>
      </c>
      <c r="M28" s="24" t="str">
        <f>IFERROR(IF('Source Data'!N700-'Source Data'!M700&lt;=0,"",'Source Data'!N700-'Source Data'!M700),"")</f>
        <v/>
      </c>
      <c r="N28" s="24" t="str">
        <f>IFERROR(IF('Source Data'!O700-'Source Data'!N700&lt;=0,"",'Source Data'!O700-'Source Data'!N700),"")</f>
        <v/>
      </c>
      <c r="O28" s="24">
        <f>IFERROR(IF('Source Data'!P700-'Source Data'!O700&lt;=0,"",'Source Data'!P700-'Source Data'!O700),"")</f>
        <v>76</v>
      </c>
      <c r="P28" s="24" t="str">
        <f>IFERROR(IF('Source Data'!Q700-'Source Data'!P700&lt;=0,"",'Source Data'!Q700-'Source Data'!P700),"")</f>
        <v/>
      </c>
      <c r="Q28" s="24" t="str">
        <f>IFERROR(IF('Source Data'!R700-'Source Data'!Q700&lt;=0,"",'Source Data'!R700-'Source Data'!Q700),"")</f>
        <v/>
      </c>
      <c r="R28" s="24" t="str">
        <f>IFERROR(IF('Source Data'!S700-'Source Data'!R700&lt;=0,"",'Source Data'!S700-'Source Data'!R700),"")</f>
        <v/>
      </c>
      <c r="S28" s="24" t="str">
        <f>IFERROR(IF('Source Data'!T700-'Source Data'!S700&lt;=0,"",'Source Data'!T700-'Source Data'!S700),"")</f>
        <v/>
      </c>
      <c r="T28" s="24">
        <f>IFERROR(IF('Source Data'!U700-'Source Data'!T700&lt;=0,"",'Source Data'!U700-'Source Data'!T700),"")</f>
        <v>53</v>
      </c>
      <c r="U28" s="24" t="str">
        <f>IFERROR(IF('Source Data'!V700-'Source Data'!U700&lt;=0,"",'Source Data'!V700-'Source Data'!U700),"")</f>
        <v/>
      </c>
      <c r="V28" s="24" t="str">
        <f>IFERROR(IF('Source Data'!W700-'Source Data'!V700&lt;=0,"",'Source Data'!W700-'Source Data'!V700),"")</f>
        <v/>
      </c>
      <c r="W28" s="24" t="str">
        <f>IFERROR(IF('Source Data'!X700-'Source Data'!W700&lt;=0,"",'Source Data'!X700-'Source Data'!W700),"")</f>
        <v/>
      </c>
      <c r="X28" s="24" t="str">
        <f>IFERROR(IF('Source Data'!Y700-'Source Data'!X700&lt;=0,"",'Source Data'!Y700-'Source Data'!X700),"")</f>
        <v/>
      </c>
      <c r="Y28" s="24" t="str">
        <f>IFERROR(IF('Source Data'!Z700-'Source Data'!Y700&lt;=0,"",'Source Data'!Z700-'Source Data'!Y700),"")</f>
        <v/>
      </c>
      <c r="Z28" t="s">
        <v>137</v>
      </c>
    </row>
    <row r="29" spans="1:26" x14ac:dyDescent="0.25">
      <c r="A29" s="23" t="s">
        <v>99</v>
      </c>
      <c r="B29" s="24" t="str">
        <f>IFERROR(IF('Source Data'!C701-'Source Data'!B701&lt;=0,"",'Source Data'!C701-'Source Data'!B701),"")</f>
        <v/>
      </c>
      <c r="C29" s="24" t="str">
        <f>IFERROR(IF('Source Data'!D701-'Source Data'!C701&lt;=0,"",'Source Data'!D701-'Source Data'!C701),"")</f>
        <v/>
      </c>
      <c r="D29" s="24" t="str">
        <f>IFERROR(IF('Source Data'!E701-'Source Data'!D701&lt;=0,"",'Source Data'!E701-'Source Data'!D701),"")</f>
        <v/>
      </c>
      <c r="E29" s="24" t="str">
        <f>IFERROR(IF('Source Data'!F701-'Source Data'!E701&lt;=0,"",'Source Data'!F701-'Source Data'!E701),"")</f>
        <v/>
      </c>
      <c r="F29" s="24" t="str">
        <f>IFERROR(IF('Source Data'!G701-'Source Data'!F701&lt;=0,"",'Source Data'!G701-'Source Data'!F701),"")</f>
        <v/>
      </c>
      <c r="G29" s="24" t="str">
        <f>IFERROR(IF('Source Data'!H701-'Source Data'!G701&lt;=0,"",'Source Data'!H701-'Source Data'!G701),"")</f>
        <v/>
      </c>
      <c r="H29" s="24" t="str">
        <f>IFERROR(IF('Source Data'!I701-'Source Data'!H701&lt;=0,"",'Source Data'!I701-'Source Data'!H701),"")</f>
        <v/>
      </c>
      <c r="I29" s="24" t="str">
        <f>IFERROR(IF('Source Data'!J701-'Source Data'!I701&lt;=0,"",'Source Data'!J701-'Source Data'!I701),"")</f>
        <v/>
      </c>
      <c r="J29" s="24" t="str">
        <f>IFERROR(IF('Source Data'!K701-'Source Data'!J701&lt;=0,"",'Source Data'!K701-'Source Data'!J701),"")</f>
        <v/>
      </c>
      <c r="K29" s="24" t="str">
        <f>IFERROR(IF('Source Data'!L701-'Source Data'!K701&lt;=0,"",'Source Data'!L701-'Source Data'!K701),"")</f>
        <v/>
      </c>
      <c r="L29" s="24" t="str">
        <f>IFERROR(IF('Source Data'!M701-'Source Data'!L701&lt;=0,"",'Source Data'!M701-'Source Data'!L701),"")</f>
        <v/>
      </c>
      <c r="M29" s="24">
        <f>IFERROR(IF('Source Data'!N701-'Source Data'!M701&lt;=0,"",'Source Data'!N701-'Source Data'!M701),"")</f>
        <v>571</v>
      </c>
      <c r="N29" s="24" t="str">
        <f>IFERROR(IF('Source Data'!O701-'Source Data'!N701&lt;=0,"",'Source Data'!O701-'Source Data'!N701),"")</f>
        <v/>
      </c>
      <c r="O29" s="24" t="str">
        <f>IFERROR(IF('Source Data'!P701-'Source Data'!O701&lt;=0,"",'Source Data'!P701-'Source Data'!O701),"")</f>
        <v/>
      </c>
      <c r="P29" s="24" t="str">
        <f>IFERROR(IF('Source Data'!Q701-'Source Data'!P701&lt;=0,"",'Source Data'!Q701-'Source Data'!P701),"")</f>
        <v/>
      </c>
      <c r="Q29" s="24">
        <f>IFERROR(IF('Source Data'!R701-'Source Data'!Q701&lt;=0,"",'Source Data'!R701-'Source Data'!Q701),"")</f>
        <v>921</v>
      </c>
      <c r="R29" s="24" t="str">
        <f>IFERROR(IF('Source Data'!S701-'Source Data'!R701&lt;=0,"",'Source Data'!S701-'Source Data'!R701),"")</f>
        <v/>
      </c>
      <c r="S29" s="24" t="str">
        <f>IFERROR(IF('Source Data'!T701-'Source Data'!S701&lt;=0,"",'Source Data'!T701-'Source Data'!S701),"")</f>
        <v/>
      </c>
      <c r="T29" s="24" t="str">
        <f>IFERROR(IF('Source Data'!U701-'Source Data'!T701&lt;=0,"",'Source Data'!U701-'Source Data'!T701),"")</f>
        <v/>
      </c>
      <c r="U29" s="24" t="str">
        <f>IFERROR(IF('Source Data'!V701-'Source Data'!U701&lt;=0,"",'Source Data'!V701-'Source Data'!U701),"")</f>
        <v/>
      </c>
      <c r="V29" s="24" t="str">
        <f>IFERROR(IF('Source Data'!W701-'Source Data'!V701&lt;=0,"",'Source Data'!W701-'Source Data'!V701),"")</f>
        <v/>
      </c>
      <c r="W29" s="24" t="str">
        <f>IFERROR(IF('Source Data'!X701-'Source Data'!W701&lt;=0,"",'Source Data'!X701-'Source Data'!W701),"")</f>
        <v/>
      </c>
      <c r="X29" s="24" t="str">
        <f>IFERROR(IF('Source Data'!Y701-'Source Data'!X701&lt;=0,"",'Source Data'!Y701-'Source Data'!X701),"")</f>
        <v/>
      </c>
      <c r="Y29" s="24" t="str">
        <f>IFERROR(IF('Source Data'!Z701-'Source Data'!Y701&lt;=0,"",'Source Data'!Z701-'Source Data'!Y701),"")</f>
        <v/>
      </c>
      <c r="Z29" t="s">
        <v>137</v>
      </c>
    </row>
    <row r="30" spans="1:26" x14ac:dyDescent="0.25">
      <c r="A30" s="23" t="s">
        <v>100</v>
      </c>
      <c r="B30" s="24" t="str">
        <f>IFERROR(IF('Source Data'!C702-'Source Data'!B702&lt;=0,"",'Source Data'!C702-'Source Data'!B702),"")</f>
        <v/>
      </c>
      <c r="C30" s="24" t="str">
        <f>IFERROR(IF('Source Data'!D702-'Source Data'!C702&lt;=0,"",'Source Data'!D702-'Source Data'!C702),"")</f>
        <v/>
      </c>
      <c r="D30" s="24" t="str">
        <f>IFERROR(IF('Source Data'!E702-'Source Data'!D702&lt;=0,"",'Source Data'!E702-'Source Data'!D702),"")</f>
        <v/>
      </c>
      <c r="E30" s="24">
        <f>IFERROR(IF('Source Data'!F702-'Source Data'!E702&lt;=0,"",'Source Data'!F702-'Source Data'!E702),"")</f>
        <v>463</v>
      </c>
      <c r="F30" s="24" t="str">
        <f>IFERROR(IF('Source Data'!G702-'Source Data'!F702&lt;=0,"",'Source Data'!G702-'Source Data'!F702),"")</f>
        <v/>
      </c>
      <c r="G30" s="24" t="str">
        <f>IFERROR(IF('Source Data'!H702-'Source Data'!G702&lt;=0,"",'Source Data'!H702-'Source Data'!G702),"")</f>
        <v/>
      </c>
      <c r="H30" s="24" t="str">
        <f>IFERROR(IF('Source Data'!I702-'Source Data'!H702&lt;=0,"",'Source Data'!I702-'Source Data'!H702),"")</f>
        <v/>
      </c>
      <c r="I30" s="24" t="str">
        <f>IFERROR(IF('Source Data'!J702-'Source Data'!I702&lt;=0,"",'Source Data'!J702-'Source Data'!I702),"")</f>
        <v/>
      </c>
      <c r="J30" s="24">
        <f>IFERROR(IF('Source Data'!K702-'Source Data'!J702&lt;=0,"",'Source Data'!K702-'Source Data'!J702),"")</f>
        <v>19</v>
      </c>
      <c r="K30" s="24" t="str">
        <f>IFERROR(IF('Source Data'!L702-'Source Data'!K702&lt;=0,"",'Source Data'!L702-'Source Data'!K702),"")</f>
        <v/>
      </c>
      <c r="L30" s="24" t="str">
        <f>IFERROR(IF('Source Data'!M702-'Source Data'!L702&lt;=0,"",'Source Data'!M702-'Source Data'!L702),"")</f>
        <v/>
      </c>
      <c r="M30" s="24">
        <f>IFERROR(IF('Source Data'!N702-'Source Data'!M702&lt;=0,"",'Source Data'!N702-'Source Data'!M702),"")</f>
        <v>880</v>
      </c>
      <c r="N30" s="24" t="str">
        <f>IFERROR(IF('Source Data'!O702-'Source Data'!N702&lt;=0,"",'Source Data'!O702-'Source Data'!N702),"")</f>
        <v/>
      </c>
      <c r="O30" s="24" t="str">
        <f>IFERROR(IF('Source Data'!P702-'Source Data'!O702&lt;=0,"",'Source Data'!P702-'Source Data'!O702),"")</f>
        <v/>
      </c>
      <c r="P30" s="24">
        <f>IFERROR(IF('Source Data'!Q702-'Source Data'!P702&lt;=0,"",'Source Data'!Q702-'Source Data'!P702),"")</f>
        <v>34</v>
      </c>
      <c r="Q30" s="24" t="str">
        <f>IFERROR(IF('Source Data'!R702-'Source Data'!Q702&lt;=0,"",'Source Data'!R702-'Source Data'!Q702),"")</f>
        <v/>
      </c>
      <c r="R30" s="24" t="str">
        <f>IFERROR(IF('Source Data'!S702-'Source Data'!R702&lt;=0,"",'Source Data'!S702-'Source Data'!R702),"")</f>
        <v/>
      </c>
      <c r="S30" s="24">
        <f>IFERROR(IF('Source Data'!T702-'Source Data'!S702&lt;=0,"",'Source Data'!T702-'Source Data'!S702),"")</f>
        <v>163</v>
      </c>
      <c r="T30" s="24" t="str">
        <f>IFERROR(IF('Source Data'!U702-'Source Data'!T702&lt;=0,"",'Source Data'!U702-'Source Data'!T702),"")</f>
        <v/>
      </c>
      <c r="U30" s="24" t="str">
        <f>IFERROR(IF('Source Data'!V702-'Source Data'!U702&lt;=0,"",'Source Data'!V702-'Source Data'!U702),"")</f>
        <v/>
      </c>
      <c r="V30" s="24" t="str">
        <f>IFERROR(IF('Source Data'!W702-'Source Data'!V702&lt;=0,"",'Source Data'!W702-'Source Data'!V702),"")</f>
        <v/>
      </c>
      <c r="W30" s="24" t="str">
        <f>IFERROR(IF('Source Data'!X702-'Source Data'!W702&lt;=0,"",'Source Data'!X702-'Source Data'!W702),"")</f>
        <v/>
      </c>
      <c r="X30" s="24" t="str">
        <f>IFERROR(IF('Source Data'!Y702-'Source Data'!X702&lt;=0,"",'Source Data'!Y702-'Source Data'!X702),"")</f>
        <v/>
      </c>
      <c r="Y30" s="24">
        <f>IFERROR(IF('Source Data'!Z702-'Source Data'!Y702&lt;=0,"",'Source Data'!Z702-'Source Data'!Y702),"")</f>
        <v>440</v>
      </c>
      <c r="Z30" t="s">
        <v>137</v>
      </c>
    </row>
    <row r="31" spans="1:26" x14ac:dyDescent="0.25">
      <c r="A31" s="23" t="s">
        <v>101</v>
      </c>
      <c r="B31" s="24" t="str">
        <f>IFERROR(IF('Source Data'!C703-'Source Data'!B703&lt;=0,"",'Source Data'!C703-'Source Data'!B703),"")</f>
        <v/>
      </c>
      <c r="C31" s="24">
        <f>IFERROR(IF('Source Data'!D703-'Source Data'!C703&lt;=0,"",'Source Data'!D703-'Source Data'!C703),"")</f>
        <v>310</v>
      </c>
      <c r="D31" s="24" t="str">
        <f>IFERROR(IF('Source Data'!E703-'Source Data'!D703&lt;=0,"",'Source Data'!E703-'Source Data'!D703),"")</f>
        <v/>
      </c>
      <c r="E31" s="24">
        <f>IFERROR(IF('Source Data'!F703-'Source Data'!E703&lt;=0,"",'Source Data'!F703-'Source Data'!E703),"")</f>
        <v>17</v>
      </c>
      <c r="F31" s="24" t="str">
        <f>IFERROR(IF('Source Data'!G703-'Source Data'!F703&lt;=0,"",'Source Data'!G703-'Source Data'!F703),"")</f>
        <v/>
      </c>
      <c r="G31" s="24" t="str">
        <f>IFERROR(IF('Source Data'!H703-'Source Data'!G703&lt;=0,"",'Source Data'!H703-'Source Data'!G703),"")</f>
        <v/>
      </c>
      <c r="H31" s="24">
        <f>IFERROR(IF('Source Data'!I703-'Source Data'!H703&lt;=0,"",'Source Data'!I703-'Source Data'!H703),"")</f>
        <v>99</v>
      </c>
      <c r="I31" s="24" t="str">
        <f>IFERROR(IF('Source Data'!J703-'Source Data'!I703&lt;=0,"",'Source Data'!J703-'Source Data'!I703),"")</f>
        <v/>
      </c>
      <c r="J31" s="24">
        <f>IFERROR(IF('Source Data'!K703-'Source Data'!J703&lt;=0,"",'Source Data'!K703-'Source Data'!J703),"")</f>
        <v>185</v>
      </c>
      <c r="K31" s="24" t="str">
        <f>IFERROR(IF('Source Data'!L703-'Source Data'!K703&lt;=0,"",'Source Data'!L703-'Source Data'!K703),"")</f>
        <v/>
      </c>
      <c r="L31" s="24" t="str">
        <f>IFERROR(IF('Source Data'!M703-'Source Data'!L703&lt;=0,"",'Source Data'!M703-'Source Data'!L703),"")</f>
        <v/>
      </c>
      <c r="M31" s="24" t="str">
        <f>IFERROR(IF('Source Data'!N703-'Source Data'!M703&lt;=0,"",'Source Data'!N703-'Source Data'!M703),"")</f>
        <v/>
      </c>
      <c r="N31" s="24">
        <f>IFERROR(IF('Source Data'!O703-'Source Data'!N703&lt;=0,"",'Source Data'!O703-'Source Data'!N703),"")</f>
        <v>37</v>
      </c>
      <c r="O31" s="24">
        <f>IFERROR(IF('Source Data'!P703-'Source Data'!O703&lt;=0,"",'Source Data'!P703-'Source Data'!O703),"")</f>
        <v>82</v>
      </c>
      <c r="P31" s="24" t="str">
        <f>IFERROR(IF('Source Data'!Q703-'Source Data'!P703&lt;=0,"",'Source Data'!Q703-'Source Data'!P703),"")</f>
        <v/>
      </c>
      <c r="Q31" s="24" t="str">
        <f>IFERROR(IF('Source Data'!R703-'Source Data'!Q703&lt;=0,"",'Source Data'!R703-'Source Data'!Q703),"")</f>
        <v/>
      </c>
      <c r="R31" s="24" t="str">
        <f>IFERROR(IF('Source Data'!S703-'Source Data'!R703&lt;=0,"",'Source Data'!S703-'Source Data'!R703),"")</f>
        <v/>
      </c>
      <c r="S31" s="24" t="str">
        <f>IFERROR(IF('Source Data'!T703-'Source Data'!S703&lt;=0,"",'Source Data'!T703-'Source Data'!S703),"")</f>
        <v/>
      </c>
      <c r="T31" s="24">
        <f>IFERROR(IF('Source Data'!U703-'Source Data'!T703&lt;=0,"",'Source Data'!U703-'Source Data'!T703),"")</f>
        <v>34</v>
      </c>
      <c r="U31" s="24" t="str">
        <f>IFERROR(IF('Source Data'!V703-'Source Data'!U703&lt;=0,"",'Source Data'!V703-'Source Data'!U703),"")</f>
        <v/>
      </c>
      <c r="V31" s="24" t="str">
        <f>IFERROR(IF('Source Data'!W703-'Source Data'!V703&lt;=0,"",'Source Data'!W703-'Source Data'!V703),"")</f>
        <v/>
      </c>
      <c r="W31" s="24" t="str">
        <f>IFERROR(IF('Source Data'!X703-'Source Data'!W703&lt;=0,"",'Source Data'!X703-'Source Data'!W703),"")</f>
        <v/>
      </c>
      <c r="X31" s="24" t="str">
        <f>IFERROR(IF('Source Data'!Y703-'Source Data'!X703&lt;=0,"",'Source Data'!Y703-'Source Data'!X703),"")</f>
        <v/>
      </c>
      <c r="Y31" s="24" t="str">
        <f>IFERROR(IF('Source Data'!Z703-'Source Data'!Y703&lt;=0,"",'Source Data'!Z703-'Source Data'!Y703),"")</f>
        <v/>
      </c>
      <c r="Z31" t="s">
        <v>137</v>
      </c>
    </row>
    <row r="32" spans="1:26" ht="16.899999999999999" customHeight="1" x14ac:dyDescent="0.25">
      <c r="A32" s="23" t="s">
        <v>102</v>
      </c>
      <c r="B32" s="24">
        <f>IFERROR(IF('Source Data'!C704-'Source Data'!B704&lt;=0,"",'Source Data'!C704-'Source Data'!B704),"")</f>
        <v>416</v>
      </c>
      <c r="C32" s="24">
        <f>IFERROR(IF('Source Data'!D704-'Source Data'!C704&lt;=0,"",'Source Data'!D704-'Source Data'!C704),"")</f>
        <v>198</v>
      </c>
      <c r="D32" s="24">
        <f>IFERROR(IF('Source Data'!E704-'Source Data'!D704&lt;=0,"",'Source Data'!E704-'Source Data'!D704),"")</f>
        <v>477</v>
      </c>
      <c r="E32" s="24">
        <f>IFERROR(IF('Source Data'!F704-'Source Data'!E704&lt;=0,"",'Source Data'!F704-'Source Data'!E704),"")</f>
        <v>621</v>
      </c>
      <c r="F32" s="24" t="str">
        <f>IFERROR(IF('Source Data'!G704-'Source Data'!F704&lt;=0,"",'Source Data'!G704-'Source Data'!F704),"")</f>
        <v/>
      </c>
      <c r="G32" s="24">
        <f>IFERROR(IF('Source Data'!H704-'Source Data'!G704&lt;=0,"",'Source Data'!H704-'Source Data'!G704),"")</f>
        <v>340</v>
      </c>
      <c r="H32" s="24">
        <f>IFERROR(IF('Source Data'!I704-'Source Data'!H704&lt;=0,"",'Source Data'!I704-'Source Data'!H704),"")</f>
        <v>285</v>
      </c>
      <c r="I32" s="24">
        <f>IFERROR(IF('Source Data'!J704-'Source Data'!I704&lt;=0,"",'Source Data'!J704-'Source Data'!I704),"")</f>
        <v>191</v>
      </c>
      <c r="J32" s="24">
        <f>IFERROR(IF('Source Data'!K704-'Source Data'!J704&lt;=0,"",'Source Data'!K704-'Source Data'!J704),"")</f>
        <v>508</v>
      </c>
      <c r="K32" s="24" t="str">
        <f>IFERROR(IF('Source Data'!L704-'Source Data'!K704&lt;=0,"",'Source Data'!L704-'Source Data'!K704),"")</f>
        <v/>
      </c>
      <c r="L32" s="24">
        <f>IFERROR(IF('Source Data'!M704-'Source Data'!L704&lt;=0,"",'Source Data'!M704-'Source Data'!L704),"")</f>
        <v>5</v>
      </c>
      <c r="M32" s="24" t="str">
        <f>IFERROR(IF('Source Data'!N704-'Source Data'!M704&lt;=0,"",'Source Data'!N704-'Source Data'!M704),"")</f>
        <v/>
      </c>
      <c r="N32" s="24">
        <f>IFERROR(IF('Source Data'!O704-'Source Data'!N704&lt;=0,"",'Source Data'!O704-'Source Data'!N704),"")</f>
        <v>471</v>
      </c>
      <c r="O32" s="24">
        <f>IFERROR(IF('Source Data'!P704-'Source Data'!O704&lt;=0,"",'Source Data'!P704-'Source Data'!O704),"")</f>
        <v>40</v>
      </c>
      <c r="P32" s="24">
        <f>IFERROR(IF('Source Data'!Q704-'Source Data'!P704&lt;=0,"",'Source Data'!Q704-'Source Data'!P704),"")</f>
        <v>224</v>
      </c>
      <c r="Q32" s="24">
        <f>IFERROR(IF('Source Data'!R704-'Source Data'!Q704&lt;=0,"",'Source Data'!R704-'Source Data'!Q704),"")</f>
        <v>66</v>
      </c>
      <c r="R32" s="24">
        <f>IFERROR(IF('Source Data'!S704-'Source Data'!R704&lt;=0,"",'Source Data'!S704-'Source Data'!R704),"")</f>
        <v>80</v>
      </c>
      <c r="S32" s="24">
        <f>IFERROR(IF('Source Data'!T704-'Source Data'!S704&lt;=0,"",'Source Data'!T704-'Source Data'!S704),"")</f>
        <v>251</v>
      </c>
      <c r="T32" s="24">
        <f>IFERROR(IF('Source Data'!U704-'Source Data'!T704&lt;=0,"",'Source Data'!U704-'Source Data'!T704),"")</f>
        <v>136</v>
      </c>
      <c r="U32" s="24" t="str">
        <f>IFERROR(IF('Source Data'!V704-'Source Data'!U704&lt;=0,"",'Source Data'!V704-'Source Data'!U704),"")</f>
        <v/>
      </c>
      <c r="V32" s="24">
        <f>IFERROR(IF('Source Data'!W704-'Source Data'!V704&lt;=0,"",'Source Data'!W704-'Source Data'!V704),"")</f>
        <v>609</v>
      </c>
      <c r="W32" s="24" t="str">
        <f>IFERROR(IF('Source Data'!X704-'Source Data'!W704&lt;=0,"",'Source Data'!X704-'Source Data'!W704),"")</f>
        <v/>
      </c>
      <c r="X32" s="24" t="str">
        <f>IFERROR(IF('Source Data'!Y704-'Source Data'!X704&lt;=0,"",'Source Data'!Y704-'Source Data'!X704),"")</f>
        <v/>
      </c>
      <c r="Y32" s="24" t="str">
        <f>IFERROR(IF('Source Data'!Z704-'Source Data'!Y704&lt;=0,"",'Source Data'!Z704-'Source Data'!Y704),"")</f>
        <v/>
      </c>
      <c r="Z32" t="s">
        <v>137</v>
      </c>
    </row>
    <row r="33" spans="1:26" x14ac:dyDescent="0.25">
      <c r="A33" s="23" t="s">
        <v>103</v>
      </c>
      <c r="B33" s="24">
        <f>IFERROR(IF('Source Data'!C705-'Source Data'!B705&lt;=0,"",'Source Data'!C705-'Source Data'!B705),"")</f>
        <v>20</v>
      </c>
      <c r="C33" s="24">
        <f>IFERROR(IF('Source Data'!D705-'Source Data'!C705&lt;=0,"",'Source Data'!D705-'Source Data'!C705),"")</f>
        <v>285</v>
      </c>
      <c r="D33" s="24">
        <f>IFERROR(IF('Source Data'!E705-'Source Data'!D705&lt;=0,"",'Source Data'!E705-'Source Data'!D705),"")</f>
        <v>20</v>
      </c>
      <c r="E33" s="24">
        <f>IFERROR(IF('Source Data'!F705-'Source Data'!E705&lt;=0,"",'Source Data'!F705-'Source Data'!E705),"")</f>
        <v>18</v>
      </c>
      <c r="F33" s="24">
        <f>IFERROR(IF('Source Data'!G705-'Source Data'!F705&lt;=0,"",'Source Data'!G705-'Source Data'!F705),"")</f>
        <v>324</v>
      </c>
      <c r="G33" s="24" t="str">
        <f>IFERROR(IF('Source Data'!H705-'Source Data'!G705&lt;=0,"",'Source Data'!H705-'Source Data'!G705),"")</f>
        <v/>
      </c>
      <c r="H33" s="24" t="str">
        <f>IFERROR(IF('Source Data'!I705-'Source Data'!H705&lt;=0,"",'Source Data'!I705-'Source Data'!H705),"")</f>
        <v/>
      </c>
      <c r="I33" s="24" t="str">
        <f>IFERROR(IF('Source Data'!J705-'Source Data'!I705&lt;=0,"",'Source Data'!J705-'Source Data'!I705),"")</f>
        <v/>
      </c>
      <c r="J33" s="24" t="str">
        <f>IFERROR(IF('Source Data'!K705-'Source Data'!J705&lt;=0,"",'Source Data'!K705-'Source Data'!J705),"")</f>
        <v/>
      </c>
      <c r="K33" s="24" t="str">
        <f>IFERROR(IF('Source Data'!L705-'Source Data'!K705&lt;=0,"",'Source Data'!L705-'Source Data'!K705),"")</f>
        <v/>
      </c>
      <c r="L33" s="24" t="str">
        <f>IFERROR(IF('Source Data'!M705-'Source Data'!L705&lt;=0,"",'Source Data'!M705-'Source Data'!L705),"")</f>
        <v/>
      </c>
      <c r="M33" s="24" t="str">
        <f>IFERROR(IF('Source Data'!N705-'Source Data'!M705&lt;=0,"",'Source Data'!N705-'Source Data'!M705),"")</f>
        <v/>
      </c>
      <c r="N33" s="24" t="str">
        <f>IFERROR(IF('Source Data'!O705-'Source Data'!N705&lt;=0,"",'Source Data'!O705-'Source Data'!N705),"")</f>
        <v/>
      </c>
      <c r="O33" s="24" t="str">
        <f>IFERROR(IF('Source Data'!P705-'Source Data'!O705&lt;=0,"",'Source Data'!P705-'Source Data'!O705),"")</f>
        <v/>
      </c>
      <c r="P33" s="24" t="str">
        <f>IFERROR(IF('Source Data'!Q705-'Source Data'!P705&lt;=0,"",'Source Data'!Q705-'Source Data'!P705),"")</f>
        <v/>
      </c>
      <c r="Q33" s="24">
        <f>IFERROR(IF('Source Data'!R705-'Source Data'!Q705&lt;=0,"",'Source Data'!R705-'Source Data'!Q705),"")</f>
        <v>5</v>
      </c>
      <c r="R33" s="24" t="str">
        <f>IFERROR(IF('Source Data'!S705-'Source Data'!R705&lt;=0,"",'Source Data'!S705-'Source Data'!R705),"")</f>
        <v/>
      </c>
      <c r="S33" s="24" t="str">
        <f>IFERROR(IF('Source Data'!T705-'Source Data'!S705&lt;=0,"",'Source Data'!T705-'Source Data'!S705),"")</f>
        <v/>
      </c>
      <c r="T33" s="24" t="str">
        <f>IFERROR(IF('Source Data'!U705-'Source Data'!T705&lt;=0,"",'Source Data'!U705-'Source Data'!T705),"")</f>
        <v/>
      </c>
      <c r="U33" s="24">
        <f>IFERROR(IF('Source Data'!V705-'Source Data'!U705&lt;=0,"",'Source Data'!V705-'Source Data'!U705),"")</f>
        <v>16</v>
      </c>
      <c r="V33" s="24">
        <f>IFERROR(IF('Source Data'!W705-'Source Data'!V705&lt;=0,"",'Source Data'!W705-'Source Data'!V705),"")</f>
        <v>25</v>
      </c>
      <c r="W33" s="24" t="str">
        <f>IFERROR(IF('Source Data'!X705-'Source Data'!W705&lt;=0,"",'Source Data'!X705-'Source Data'!W705),"")</f>
        <v/>
      </c>
      <c r="X33" s="24" t="str">
        <f>IFERROR(IF('Source Data'!Y705-'Source Data'!X705&lt;=0,"",'Source Data'!Y705-'Source Data'!X705),"")</f>
        <v/>
      </c>
      <c r="Y33" s="24" t="str">
        <f>IFERROR(IF('Source Data'!Z705-'Source Data'!Y705&lt;=0,"",'Source Data'!Z705-'Source Data'!Y705),"")</f>
        <v/>
      </c>
      <c r="Z33" t="s">
        <v>137</v>
      </c>
    </row>
    <row r="34" spans="1:26" x14ac:dyDescent="0.25">
      <c r="A34" s="23" t="s">
        <v>104</v>
      </c>
      <c r="B34" s="24" t="str">
        <f>IFERROR(IF('Source Data'!C706-'Source Data'!B706&lt;=0,"",'Source Data'!C706-'Source Data'!B706),"")</f>
        <v/>
      </c>
      <c r="C34" s="24" t="str">
        <f>IFERROR(IF('Source Data'!D706-'Source Data'!C706&lt;=0,"",'Source Data'!D706-'Source Data'!C706),"")</f>
        <v/>
      </c>
      <c r="D34" s="24" t="str">
        <f>IFERROR(IF('Source Data'!E706-'Source Data'!D706&lt;=0,"",'Source Data'!E706-'Source Data'!D706),"")</f>
        <v/>
      </c>
      <c r="E34" s="24" t="str">
        <f>IFERROR(IF('Source Data'!F706-'Source Data'!E706&lt;=0,"",'Source Data'!F706-'Source Data'!E706),"")</f>
        <v/>
      </c>
      <c r="F34" s="24" t="str">
        <f>IFERROR(IF('Source Data'!G706-'Source Data'!F706&lt;=0,"",'Source Data'!G706-'Source Data'!F706),"")</f>
        <v/>
      </c>
      <c r="G34" s="24" t="str">
        <f>IFERROR(IF('Source Data'!H706-'Source Data'!G706&lt;=0,"",'Source Data'!H706-'Source Data'!G706),"")</f>
        <v/>
      </c>
      <c r="H34" s="24" t="str">
        <f>IFERROR(IF('Source Data'!I706-'Source Data'!H706&lt;=0,"",'Source Data'!I706-'Source Data'!H706),"")</f>
        <v/>
      </c>
      <c r="I34" s="24" t="str">
        <f>IFERROR(IF('Source Data'!J706-'Source Data'!I706&lt;=0,"",'Source Data'!J706-'Source Data'!I706),"")</f>
        <v/>
      </c>
      <c r="J34" s="24" t="str">
        <f>IFERROR(IF('Source Data'!K706-'Source Data'!J706&lt;=0,"",'Source Data'!K706-'Source Data'!J706),"")</f>
        <v/>
      </c>
      <c r="K34" s="24" t="str">
        <f>IFERROR(IF('Source Data'!L706-'Source Data'!K706&lt;=0,"",'Source Data'!L706-'Source Data'!K706),"")</f>
        <v/>
      </c>
      <c r="L34" s="24" t="str">
        <f>IFERROR(IF('Source Data'!M706-'Source Data'!L706&lt;=0,"",'Source Data'!M706-'Source Data'!L706),"")</f>
        <v/>
      </c>
      <c r="M34" s="24" t="str">
        <f>IFERROR(IF('Source Data'!N706-'Source Data'!M706&lt;=0,"",'Source Data'!N706-'Source Data'!M706),"")</f>
        <v/>
      </c>
      <c r="N34" s="24" t="str">
        <f>IFERROR(IF('Source Data'!O706-'Source Data'!N706&lt;=0,"",'Source Data'!O706-'Source Data'!N706),"")</f>
        <v/>
      </c>
      <c r="O34" s="24" t="str">
        <f>IFERROR(IF('Source Data'!P706-'Source Data'!O706&lt;=0,"",'Source Data'!P706-'Source Data'!O706),"")</f>
        <v/>
      </c>
      <c r="P34" s="24">
        <f>IFERROR(IF('Source Data'!Q706-'Source Data'!P706&lt;=0,"",'Source Data'!Q706-'Source Data'!P706),"")</f>
        <v>11338</v>
      </c>
      <c r="Q34" s="24" t="str">
        <f>IFERROR(IF('Source Data'!R706-'Source Data'!Q706&lt;=0,"",'Source Data'!R706-'Source Data'!Q706),"")</f>
        <v/>
      </c>
      <c r="R34" s="24" t="str">
        <f>IFERROR(IF('Source Data'!S706-'Source Data'!R706&lt;=0,"",'Source Data'!S706-'Source Data'!R706),"")</f>
        <v/>
      </c>
      <c r="S34" s="24" t="str">
        <f>IFERROR(IF('Source Data'!T706-'Source Data'!S706&lt;=0,"",'Source Data'!T706-'Source Data'!S706),"")</f>
        <v/>
      </c>
      <c r="T34" s="24" t="str">
        <f>IFERROR(IF('Source Data'!U706-'Source Data'!T706&lt;=0,"",'Source Data'!U706-'Source Data'!T706),"")</f>
        <v/>
      </c>
      <c r="U34" s="24" t="str">
        <f>IFERROR(IF('Source Data'!V706-'Source Data'!U706&lt;=0,"",'Source Data'!V706-'Source Data'!U706),"")</f>
        <v/>
      </c>
      <c r="V34" s="24" t="str">
        <f>IFERROR(IF('Source Data'!W706-'Source Data'!V706&lt;=0,"",'Source Data'!W706-'Source Data'!V706),"")</f>
        <v/>
      </c>
      <c r="W34" s="24" t="str">
        <f>IFERROR(IF('Source Data'!X706-'Source Data'!W706&lt;=0,"",'Source Data'!X706-'Source Data'!W706),"")</f>
        <v/>
      </c>
      <c r="X34" s="24" t="str">
        <f>IFERROR(IF('Source Data'!Y706-'Source Data'!X706&lt;=0,"",'Source Data'!Y706-'Source Data'!X706),"")</f>
        <v/>
      </c>
      <c r="Y34" s="24" t="str">
        <f>IFERROR(IF('Source Data'!Z706-'Source Data'!Y706&lt;=0,"",'Source Data'!Z706-'Source Data'!Y706),"")</f>
        <v/>
      </c>
      <c r="Z34" t="s">
        <v>137</v>
      </c>
    </row>
    <row r="35" spans="1:26" x14ac:dyDescent="0.25">
      <c r="A35" s="23" t="s">
        <v>105</v>
      </c>
      <c r="B35" s="24" t="str">
        <f>IFERROR(IF('Source Data'!C707-'Source Data'!B707&lt;=0,"",'Source Data'!C707-'Source Data'!B707),"")</f>
        <v/>
      </c>
      <c r="C35" s="24">
        <f>IFERROR(IF('Source Data'!D707-'Source Data'!C707&lt;=0,"",'Source Data'!D707-'Source Data'!C707),"")</f>
        <v>1001</v>
      </c>
      <c r="D35" s="24" t="str">
        <f>IFERROR(IF('Source Data'!E707-'Source Data'!D707&lt;=0,"",'Source Data'!E707-'Source Data'!D707),"")</f>
        <v/>
      </c>
      <c r="E35" s="24">
        <f>IFERROR(IF('Source Data'!F707-'Source Data'!E707&lt;=0,"",'Source Data'!F707-'Source Data'!E707),"")</f>
        <v>10</v>
      </c>
      <c r="F35" s="24" t="str">
        <f>IFERROR(IF('Source Data'!G707-'Source Data'!F707&lt;=0,"",'Source Data'!G707-'Source Data'!F707),"")</f>
        <v/>
      </c>
      <c r="G35" s="24" t="str">
        <f>IFERROR(IF('Source Data'!H707-'Source Data'!G707&lt;=0,"",'Source Data'!H707-'Source Data'!G707),"")</f>
        <v/>
      </c>
      <c r="H35" s="24">
        <f>IFERROR(IF('Source Data'!I707-'Source Data'!H707&lt;=0,"",'Source Data'!I707-'Source Data'!H707),"")</f>
        <v>74</v>
      </c>
      <c r="I35" s="24" t="str">
        <f>IFERROR(IF('Source Data'!J707-'Source Data'!I707&lt;=0,"",'Source Data'!J707-'Source Data'!I707),"")</f>
        <v/>
      </c>
      <c r="J35" s="24" t="str">
        <f>IFERROR(IF('Source Data'!K707-'Source Data'!J707&lt;=0,"",'Source Data'!K707-'Source Data'!J707),"")</f>
        <v/>
      </c>
      <c r="K35" s="24">
        <f>IFERROR(IF('Source Data'!L707-'Source Data'!K707&lt;=0,"",'Source Data'!L707-'Source Data'!K707),"")</f>
        <v>6</v>
      </c>
      <c r="L35" s="24" t="str">
        <f>IFERROR(IF('Source Data'!M707-'Source Data'!L707&lt;=0,"",'Source Data'!M707-'Source Data'!L707),"")</f>
        <v/>
      </c>
      <c r="M35" s="24">
        <f>IFERROR(IF('Source Data'!N707-'Source Data'!M707&lt;=0,"",'Source Data'!N707-'Source Data'!M707),"")</f>
        <v>27</v>
      </c>
      <c r="N35" s="24" t="str">
        <f>IFERROR(IF('Source Data'!O707-'Source Data'!N707&lt;=0,"",'Source Data'!O707-'Source Data'!N707),"")</f>
        <v/>
      </c>
      <c r="O35" s="24" t="str">
        <f>IFERROR(IF('Source Data'!P707-'Source Data'!O707&lt;=0,"",'Source Data'!P707-'Source Data'!O707),"")</f>
        <v/>
      </c>
      <c r="P35" s="24">
        <f>IFERROR(IF('Source Data'!Q707-'Source Data'!P707&lt;=0,"",'Source Data'!Q707-'Source Data'!P707),"")</f>
        <v>7</v>
      </c>
      <c r="Q35" s="24">
        <f>IFERROR(IF('Source Data'!R707-'Source Data'!Q707&lt;=0,"",'Source Data'!R707-'Source Data'!Q707),"")</f>
        <v>4</v>
      </c>
      <c r="R35" s="24" t="str">
        <f>IFERROR(IF('Source Data'!S707-'Source Data'!R707&lt;=0,"",'Source Data'!S707-'Source Data'!R707),"")</f>
        <v/>
      </c>
      <c r="S35" s="24" t="str">
        <f>IFERROR(IF('Source Data'!T707-'Source Data'!S707&lt;=0,"",'Source Data'!T707-'Source Data'!S707),"")</f>
        <v/>
      </c>
      <c r="T35" s="24">
        <f>IFERROR(IF('Source Data'!U707-'Source Data'!T707&lt;=0,"",'Source Data'!U707-'Source Data'!T707),"")</f>
        <v>87</v>
      </c>
      <c r="U35" s="24" t="str">
        <f>IFERROR(IF('Source Data'!V707-'Source Data'!U707&lt;=0,"",'Source Data'!V707-'Source Data'!U707),"")</f>
        <v/>
      </c>
      <c r="V35" s="24">
        <f>IFERROR(IF('Source Data'!W707-'Source Data'!V707&lt;=0,"",'Source Data'!W707-'Source Data'!V707),"")</f>
        <v>9</v>
      </c>
      <c r="W35" s="24" t="str">
        <f>IFERROR(IF('Source Data'!X707-'Source Data'!W707&lt;=0,"",'Source Data'!X707-'Source Data'!W707),"")</f>
        <v/>
      </c>
      <c r="X35" s="24" t="str">
        <f>IFERROR(IF('Source Data'!Y707-'Source Data'!X707&lt;=0,"",'Source Data'!Y707-'Source Data'!X707),"")</f>
        <v/>
      </c>
      <c r="Y35" s="24" t="str">
        <f>IFERROR(IF('Source Data'!Z707-'Source Data'!Y707&lt;=0,"",'Source Data'!Z707-'Source Data'!Y707),"")</f>
        <v/>
      </c>
      <c r="Z35" t="s">
        <v>137</v>
      </c>
    </row>
    <row r="36" spans="1:26" x14ac:dyDescent="0.25">
      <c r="A36" s="23" t="s">
        <v>106</v>
      </c>
      <c r="B36" s="24" t="str">
        <f>IFERROR(IF('Source Data'!C708-'Source Data'!B708&lt;=0,"",'Source Data'!C708-'Source Data'!B708),"")</f>
        <v/>
      </c>
      <c r="C36" s="24" t="str">
        <f>IFERROR(IF('Source Data'!D708-'Source Data'!C708&lt;=0,"",'Source Data'!D708-'Source Data'!C708),"")</f>
        <v/>
      </c>
      <c r="D36" s="24" t="str">
        <f>IFERROR(IF('Source Data'!E708-'Source Data'!D708&lt;=0,"",'Source Data'!E708-'Source Data'!D708),"")</f>
        <v/>
      </c>
      <c r="E36" s="24" t="str">
        <f>IFERROR(IF('Source Data'!F708-'Source Data'!E708&lt;=0,"",'Source Data'!F708-'Source Data'!E708),"")</f>
        <v/>
      </c>
      <c r="F36" s="24">
        <f>IFERROR(IF('Source Data'!G708-'Source Data'!F708&lt;=0,"",'Source Data'!G708-'Source Data'!F708),"")</f>
        <v>3218</v>
      </c>
      <c r="G36" s="24">
        <f>IFERROR(IF('Source Data'!H708-'Source Data'!G708&lt;=0,"",'Source Data'!H708-'Source Data'!G708),"")</f>
        <v>71</v>
      </c>
      <c r="H36" s="24">
        <f>IFERROR(IF('Source Data'!I708-'Source Data'!H708&lt;=0,"",'Source Data'!I708-'Source Data'!H708),"")</f>
        <v>415</v>
      </c>
      <c r="I36" s="24" t="str">
        <f>IFERROR(IF('Source Data'!J708-'Source Data'!I708&lt;=0,"",'Source Data'!J708-'Source Data'!I708),"")</f>
        <v/>
      </c>
      <c r="J36" s="24" t="str">
        <f>IFERROR(IF('Source Data'!K708-'Source Data'!J708&lt;=0,"",'Source Data'!K708-'Source Data'!J708),"")</f>
        <v/>
      </c>
      <c r="K36" s="24" t="str">
        <f>IFERROR(IF('Source Data'!L708-'Source Data'!K708&lt;=0,"",'Source Data'!L708-'Source Data'!K708),"")</f>
        <v/>
      </c>
      <c r="L36" s="24" t="str">
        <f>IFERROR(IF('Source Data'!M708-'Source Data'!L708&lt;=0,"",'Source Data'!M708-'Source Data'!L708),"")</f>
        <v/>
      </c>
      <c r="M36" s="24" t="str">
        <f>IFERROR(IF('Source Data'!N708-'Source Data'!M708&lt;=0,"",'Source Data'!N708-'Source Data'!M708),"")</f>
        <v/>
      </c>
      <c r="N36" s="24">
        <f>IFERROR(IF('Source Data'!O708-'Source Data'!N708&lt;=0,"",'Source Data'!O708-'Source Data'!N708),"")</f>
        <v>58</v>
      </c>
      <c r="O36" s="24">
        <f>IFERROR(IF('Source Data'!P708-'Source Data'!O708&lt;=0,"",'Source Data'!P708-'Source Data'!O708),"")</f>
        <v>83</v>
      </c>
      <c r="P36" s="24">
        <f>IFERROR(IF('Source Data'!Q708-'Source Data'!P708&lt;=0,"",'Source Data'!Q708-'Source Data'!P708),"")</f>
        <v>18</v>
      </c>
      <c r="Q36" s="24" t="str">
        <f>IFERROR(IF('Source Data'!R708-'Source Data'!Q708&lt;=0,"",'Source Data'!R708-'Source Data'!Q708),"")</f>
        <v/>
      </c>
      <c r="R36" s="24" t="str">
        <f>IFERROR(IF('Source Data'!S708-'Source Data'!R708&lt;=0,"",'Source Data'!S708-'Source Data'!R708),"")</f>
        <v/>
      </c>
      <c r="S36" s="24" t="str">
        <f>IFERROR(IF('Source Data'!T708-'Source Data'!S708&lt;=0,"",'Source Data'!T708-'Source Data'!S708),"")</f>
        <v/>
      </c>
      <c r="T36" s="24">
        <f>IFERROR(IF('Source Data'!U708-'Source Data'!T708&lt;=0,"",'Source Data'!U708-'Source Data'!T708),"")</f>
        <v>112</v>
      </c>
      <c r="U36" s="24">
        <f>IFERROR(IF('Source Data'!V708-'Source Data'!U708&lt;=0,"",'Source Data'!V708-'Source Data'!U708),"")</f>
        <v>43</v>
      </c>
      <c r="V36" s="24">
        <f>IFERROR(IF('Source Data'!W708-'Source Data'!V708&lt;=0,"",'Source Data'!W708-'Source Data'!V708),"")</f>
        <v>28</v>
      </c>
      <c r="W36" s="24">
        <f>IFERROR(IF('Source Data'!X708-'Source Data'!W708&lt;=0,"",'Source Data'!X708-'Source Data'!W708),"")</f>
        <v>4</v>
      </c>
      <c r="X36" s="24">
        <f>IFERROR(IF('Source Data'!Y708-'Source Data'!X708&lt;=0,"",'Source Data'!Y708-'Source Data'!X708),"")</f>
        <v>3</v>
      </c>
      <c r="Y36" s="24" t="str">
        <f>IFERROR(IF('Source Data'!Z708-'Source Data'!Y708&lt;=0,"",'Source Data'!Z708-'Source Data'!Y708),"")</f>
        <v/>
      </c>
      <c r="Z36" t="s">
        <v>137</v>
      </c>
    </row>
    <row r="37" spans="1:26" x14ac:dyDescent="0.25">
      <c r="A37" s="23" t="s">
        <v>107</v>
      </c>
      <c r="B37" s="24">
        <f>IFERROR(IF('Source Data'!C709-'Source Data'!B709&lt;=0,"",'Source Data'!C709-'Source Data'!B709),"")</f>
        <v>14</v>
      </c>
      <c r="C37" s="24">
        <f>IFERROR(IF('Source Data'!D709-'Source Data'!C709&lt;=0,"",'Source Data'!D709-'Source Data'!C709),"")</f>
        <v>2</v>
      </c>
      <c r="D37" s="24">
        <f>IFERROR(IF('Source Data'!E709-'Source Data'!D709&lt;=0,"",'Source Data'!E709-'Source Data'!D709),"")</f>
        <v>543</v>
      </c>
      <c r="E37" s="24">
        <f>IFERROR(IF('Source Data'!F709-'Source Data'!E709&lt;=0,"",'Source Data'!F709-'Source Data'!E709),"")</f>
        <v>29</v>
      </c>
      <c r="F37" s="24">
        <f>IFERROR(IF('Source Data'!G709-'Source Data'!F709&lt;=0,"",'Source Data'!G709-'Source Data'!F709),"")</f>
        <v>233</v>
      </c>
      <c r="G37" s="24">
        <f>IFERROR(IF('Source Data'!H709-'Source Data'!G709&lt;=0,"",'Source Data'!H709-'Source Data'!G709),"")</f>
        <v>22</v>
      </c>
      <c r="H37" s="24">
        <f>IFERROR(IF('Source Data'!I709-'Source Data'!H709&lt;=0,"",'Source Data'!I709-'Source Data'!H709),"")</f>
        <v>509</v>
      </c>
      <c r="I37" s="24">
        <f>IFERROR(IF('Source Data'!J709-'Source Data'!I709&lt;=0,"",'Source Data'!J709-'Source Data'!I709),"")</f>
        <v>123</v>
      </c>
      <c r="J37" s="24">
        <f>IFERROR(IF('Source Data'!K709-'Source Data'!J709&lt;=0,"",'Source Data'!K709-'Source Data'!J709),"")</f>
        <v>57</v>
      </c>
      <c r="K37" s="24" t="str">
        <f>IFERROR(IF('Source Data'!L709-'Source Data'!K709&lt;=0,"",'Source Data'!L709-'Source Data'!K709),"")</f>
        <v/>
      </c>
      <c r="L37" s="24">
        <f>IFERROR(IF('Source Data'!M709-'Source Data'!L709&lt;=0,"",'Source Data'!M709-'Source Data'!L709),"")</f>
        <v>200</v>
      </c>
      <c r="M37" s="24" t="str">
        <f>IFERROR(IF('Source Data'!N709-'Source Data'!M709&lt;=0,"",'Source Data'!N709-'Source Data'!M709),"")</f>
        <v/>
      </c>
      <c r="N37" s="24" t="str">
        <f>IFERROR(IF('Source Data'!O709-'Source Data'!N709&lt;=0,"",'Source Data'!O709-'Source Data'!N709),"")</f>
        <v/>
      </c>
      <c r="O37" s="24" t="str">
        <f>IFERROR(IF('Source Data'!P709-'Source Data'!O709&lt;=0,"",'Source Data'!P709-'Source Data'!O709),"")</f>
        <v/>
      </c>
      <c r="P37" s="24" t="str">
        <f>IFERROR(IF('Source Data'!Q709-'Source Data'!P709&lt;=0,"",'Source Data'!Q709-'Source Data'!P709),"")</f>
        <v/>
      </c>
      <c r="Q37" s="24">
        <f>IFERROR(IF('Source Data'!R709-'Source Data'!Q709&lt;=0,"",'Source Data'!R709-'Source Data'!Q709),"")</f>
        <v>62</v>
      </c>
      <c r="R37" s="24">
        <f>IFERROR(IF('Source Data'!S709-'Source Data'!R709&lt;=0,"",'Source Data'!S709-'Source Data'!R709),"")</f>
        <v>36</v>
      </c>
      <c r="S37" s="24">
        <f>IFERROR(IF('Source Data'!T709-'Source Data'!S709&lt;=0,"",'Source Data'!T709-'Source Data'!S709),"")</f>
        <v>407</v>
      </c>
      <c r="T37" s="24" t="str">
        <f>IFERROR(IF('Source Data'!U709-'Source Data'!T709&lt;=0,"",'Source Data'!U709-'Source Data'!T709),"")</f>
        <v/>
      </c>
      <c r="U37" s="24">
        <f>IFERROR(IF('Source Data'!V709-'Source Data'!U709&lt;=0,"",'Source Data'!V709-'Source Data'!U709),"")</f>
        <v>140</v>
      </c>
      <c r="V37" s="24">
        <f>IFERROR(IF('Source Data'!W709-'Source Data'!V709&lt;=0,"",'Source Data'!W709-'Source Data'!V709),"")</f>
        <v>129</v>
      </c>
      <c r="W37" s="24" t="str">
        <f>IFERROR(IF('Source Data'!X709-'Source Data'!W709&lt;=0,"",'Source Data'!X709-'Source Data'!W709),"")</f>
        <v/>
      </c>
      <c r="X37" s="24">
        <f>IFERROR(IF('Source Data'!Y709-'Source Data'!X709&lt;=0,"",'Source Data'!Y709-'Source Data'!X709),"")</f>
        <v>309</v>
      </c>
      <c r="Y37" s="24" t="str">
        <f>IFERROR(IF('Source Data'!Z709-'Source Data'!Y709&lt;=0,"",'Source Data'!Z709-'Source Data'!Y709),"")</f>
        <v/>
      </c>
      <c r="Z37" t="s">
        <v>137</v>
      </c>
    </row>
    <row r="38" spans="1:26" x14ac:dyDescent="0.25">
      <c r="A38" s="23" t="s">
        <v>108</v>
      </c>
      <c r="B38" s="24">
        <f>IFERROR(IF('Source Data'!C710-'Source Data'!B710&lt;=0,"",'Source Data'!C710-'Source Data'!B710),"")</f>
        <v>217</v>
      </c>
      <c r="C38" s="24" t="str">
        <f>IFERROR(IF('Source Data'!D710-'Source Data'!C710&lt;=0,"",'Source Data'!D710-'Source Data'!C710),"")</f>
        <v/>
      </c>
      <c r="D38" s="24">
        <f>IFERROR(IF('Source Data'!E710-'Source Data'!D710&lt;=0,"",'Source Data'!E710-'Source Data'!D710),"")</f>
        <v>60</v>
      </c>
      <c r="E38" s="24" t="str">
        <f>IFERROR(IF('Source Data'!F710-'Source Data'!E710&lt;=0,"",'Source Data'!F710-'Source Data'!E710),"")</f>
        <v/>
      </c>
      <c r="F38" s="24" t="str">
        <f>IFERROR(IF('Source Data'!G710-'Source Data'!F710&lt;=0,"",'Source Data'!G710-'Source Data'!F710),"")</f>
        <v/>
      </c>
      <c r="G38" s="24">
        <f>IFERROR(IF('Source Data'!H710-'Source Data'!G710&lt;=0,"",'Source Data'!H710-'Source Data'!G710),"")</f>
        <v>377</v>
      </c>
      <c r="H38" s="24" t="str">
        <f>IFERROR(IF('Source Data'!I710-'Source Data'!H710&lt;=0,"",'Source Data'!I710-'Source Data'!H710),"")</f>
        <v/>
      </c>
      <c r="I38" s="24" t="str">
        <f>IFERROR(IF('Source Data'!J710-'Source Data'!I710&lt;=0,"",'Source Data'!J710-'Source Data'!I710),"")</f>
        <v/>
      </c>
      <c r="J38" s="24">
        <f>IFERROR(IF('Source Data'!K710-'Source Data'!J710&lt;=0,"",'Source Data'!K710-'Source Data'!J710),"")</f>
        <v>806</v>
      </c>
      <c r="K38" s="24">
        <f>IFERROR(IF('Source Data'!L710-'Source Data'!K710&lt;=0,"",'Source Data'!L710-'Source Data'!K710),"")</f>
        <v>10</v>
      </c>
      <c r="L38" s="24" t="str">
        <f>IFERROR(IF('Source Data'!M710-'Source Data'!L710&lt;=0,"",'Source Data'!M710-'Source Data'!L710),"")</f>
        <v/>
      </c>
      <c r="M38" s="24" t="str">
        <f>IFERROR(IF('Source Data'!N710-'Source Data'!M710&lt;=0,"",'Source Data'!N710-'Source Data'!M710),"")</f>
        <v/>
      </c>
      <c r="N38" s="24">
        <f>IFERROR(IF('Source Data'!O710-'Source Data'!N710&lt;=0,"",'Source Data'!O710-'Source Data'!N710),"")</f>
        <v>981</v>
      </c>
      <c r="O38" s="24" t="str">
        <f>IFERROR(IF('Source Data'!P710-'Source Data'!O710&lt;=0,"",'Source Data'!P710-'Source Data'!O710),"")</f>
        <v/>
      </c>
      <c r="P38" s="24" t="str">
        <f>IFERROR(IF('Source Data'!Q710-'Source Data'!P710&lt;=0,"",'Source Data'!Q710-'Source Data'!P710),"")</f>
        <v/>
      </c>
      <c r="Q38" s="24">
        <f>IFERROR(IF('Source Data'!R710-'Source Data'!Q710&lt;=0,"",'Source Data'!R710-'Source Data'!Q710),"")</f>
        <v>251</v>
      </c>
      <c r="R38" s="24" t="str">
        <f>IFERROR(IF('Source Data'!S710-'Source Data'!R710&lt;=0,"",'Source Data'!S710-'Source Data'!R710),"")</f>
        <v/>
      </c>
      <c r="S38" s="24" t="str">
        <f>IFERROR(IF('Source Data'!T710-'Source Data'!S710&lt;=0,"",'Source Data'!T710-'Source Data'!S710),"")</f>
        <v/>
      </c>
      <c r="T38" s="24">
        <f>IFERROR(IF('Source Data'!U710-'Source Data'!T710&lt;=0,"",'Source Data'!U710-'Source Data'!T710),"")</f>
        <v>817</v>
      </c>
      <c r="U38" s="24">
        <f>IFERROR(IF('Source Data'!V710-'Source Data'!U710&lt;=0,"",'Source Data'!V710-'Source Data'!U710),"")</f>
        <v>433</v>
      </c>
      <c r="V38" s="24" t="str">
        <f>IFERROR(IF('Source Data'!W710-'Source Data'!V710&lt;=0,"",'Source Data'!W710-'Source Data'!V710),"")</f>
        <v/>
      </c>
      <c r="W38" s="24">
        <f>IFERROR(IF('Source Data'!X710-'Source Data'!W710&lt;=0,"",'Source Data'!X710-'Source Data'!W710),"")</f>
        <v>2166</v>
      </c>
      <c r="X38" s="24" t="str">
        <f>IFERROR(IF('Source Data'!Y710-'Source Data'!X710&lt;=0,"",'Source Data'!Y710-'Source Data'!X710),"")</f>
        <v/>
      </c>
      <c r="Y38" s="24" t="str">
        <f>IFERROR(IF('Source Data'!Z710-'Source Data'!Y710&lt;=0,"",'Source Data'!Z710-'Source Data'!Y710),"")</f>
        <v/>
      </c>
      <c r="Z38" t="s">
        <v>137</v>
      </c>
    </row>
    <row r="39" spans="1:26" x14ac:dyDescent="0.25">
      <c r="A39" s="23" t="s">
        <v>109</v>
      </c>
      <c r="B39" s="24" t="str">
        <f>IFERROR(IF('Source Data'!C711-'Source Data'!B711&lt;=0,"",'Source Data'!C711-'Source Data'!B711),"")</f>
        <v/>
      </c>
      <c r="C39" s="24" t="str">
        <f>IFERROR(IF('Source Data'!D711-'Source Data'!C711&lt;=0,"",'Source Data'!D711-'Source Data'!C711),"")</f>
        <v/>
      </c>
      <c r="D39" s="24" t="str">
        <f>IFERROR(IF('Source Data'!E711-'Source Data'!D711&lt;=0,"",'Source Data'!E711-'Source Data'!D711),"")</f>
        <v/>
      </c>
      <c r="E39" s="24" t="str">
        <f>IFERROR(IF('Source Data'!F711-'Source Data'!E711&lt;=0,"",'Source Data'!F711-'Source Data'!E711),"")</f>
        <v/>
      </c>
      <c r="F39" s="24" t="str">
        <f>IFERROR(IF('Source Data'!G711-'Source Data'!F711&lt;=0,"",'Source Data'!G711-'Source Data'!F711),"")</f>
        <v/>
      </c>
      <c r="G39" s="24" t="str">
        <f>IFERROR(IF('Source Data'!H711-'Source Data'!G711&lt;=0,"",'Source Data'!H711-'Source Data'!G711),"")</f>
        <v/>
      </c>
      <c r="H39" s="24" t="str">
        <f>IFERROR(IF('Source Data'!I711-'Source Data'!H711&lt;=0,"",'Source Data'!I711-'Source Data'!H711),"")</f>
        <v/>
      </c>
      <c r="I39" s="24" t="str">
        <f>IFERROR(IF('Source Data'!J711-'Source Data'!I711&lt;=0,"",'Source Data'!J711-'Source Data'!I711),"")</f>
        <v/>
      </c>
      <c r="J39" s="24">
        <f>IFERROR(IF('Source Data'!K711-'Source Data'!J711&lt;=0,"",'Source Data'!K711-'Source Data'!J711),"")</f>
        <v>354</v>
      </c>
      <c r="K39" s="24" t="str">
        <f>IFERROR(IF('Source Data'!L711-'Source Data'!K711&lt;=0,"",'Source Data'!L711-'Source Data'!K711),"")</f>
        <v/>
      </c>
      <c r="L39" s="24">
        <f>IFERROR(IF('Source Data'!M711-'Source Data'!L711&lt;=0,"",'Source Data'!M711-'Source Data'!L711),"")</f>
        <v>195</v>
      </c>
      <c r="M39" s="24" t="str">
        <f>IFERROR(IF('Source Data'!N711-'Source Data'!M711&lt;=0,"",'Source Data'!N711-'Source Data'!M711),"")</f>
        <v/>
      </c>
      <c r="N39" s="24" t="str">
        <f>IFERROR(IF('Source Data'!O711-'Source Data'!N711&lt;=0,"",'Source Data'!O711-'Source Data'!N711),"")</f>
        <v/>
      </c>
      <c r="O39" s="24">
        <f>IFERROR(IF('Source Data'!P711-'Source Data'!O711&lt;=0,"",'Source Data'!P711-'Source Data'!O711),"")</f>
        <v>1655</v>
      </c>
      <c r="P39" s="24">
        <f>IFERROR(IF('Source Data'!Q711-'Source Data'!P711&lt;=0,"",'Source Data'!Q711-'Source Data'!P711),"")</f>
        <v>310</v>
      </c>
      <c r="Q39" s="24">
        <f>IFERROR(IF('Source Data'!R711-'Source Data'!Q711&lt;=0,"",'Source Data'!R711-'Source Data'!Q711),"")</f>
        <v>1295</v>
      </c>
      <c r="R39" s="24">
        <f>IFERROR(IF('Source Data'!S711-'Source Data'!R711&lt;=0,"",'Source Data'!S711-'Source Data'!R711),"")</f>
        <v>705</v>
      </c>
      <c r="S39" s="24" t="str">
        <f>IFERROR(IF('Source Data'!T711-'Source Data'!S711&lt;=0,"",'Source Data'!T711-'Source Data'!S711),"")</f>
        <v/>
      </c>
      <c r="T39" s="24">
        <f>IFERROR(IF('Source Data'!U711-'Source Data'!T711&lt;=0,"",'Source Data'!U711-'Source Data'!T711),"")</f>
        <v>8</v>
      </c>
      <c r="U39" s="24">
        <f>IFERROR(IF('Source Data'!V711-'Source Data'!U711&lt;=0,"",'Source Data'!V711-'Source Data'!U711),"")</f>
        <v>17</v>
      </c>
      <c r="V39" s="24" t="str">
        <f>IFERROR(IF('Source Data'!W711-'Source Data'!V711&lt;=0,"",'Source Data'!W711-'Source Data'!V711),"")</f>
        <v/>
      </c>
      <c r="W39" s="24" t="str">
        <f>IFERROR(IF('Source Data'!X711-'Source Data'!W711&lt;=0,"",'Source Data'!X711-'Source Data'!W711),"")</f>
        <v/>
      </c>
      <c r="X39" s="24" t="str">
        <f>IFERROR(IF('Source Data'!Y711-'Source Data'!X711&lt;=0,"",'Source Data'!Y711-'Source Data'!X711),"")</f>
        <v/>
      </c>
      <c r="Y39" s="24" t="str">
        <f>IFERROR(IF('Source Data'!Z711-'Source Data'!Y711&lt;=0,"",'Source Data'!Z711-'Source Data'!Y711),"")</f>
        <v/>
      </c>
      <c r="Z39" t="s">
        <v>137</v>
      </c>
    </row>
    <row r="40" spans="1:26" x14ac:dyDescent="0.25">
      <c r="A40" s="23" t="s">
        <v>110</v>
      </c>
      <c r="B40" s="24" t="str">
        <f>IFERROR(IF('Source Data'!C712-'Source Data'!B712&lt;=0,"",'Source Data'!C712-'Source Data'!B712),"")</f>
        <v/>
      </c>
      <c r="C40" s="24" t="str">
        <f>IFERROR(IF('Source Data'!D712-'Source Data'!C712&lt;=0,"",'Source Data'!D712-'Source Data'!C712),"")</f>
        <v/>
      </c>
      <c r="D40" s="24" t="str">
        <f>IFERROR(IF('Source Data'!E712-'Source Data'!D712&lt;=0,"",'Source Data'!E712-'Source Data'!D712),"")</f>
        <v/>
      </c>
      <c r="E40" s="24" t="str">
        <f>IFERROR(IF('Source Data'!F712-'Source Data'!E712&lt;=0,"",'Source Data'!F712-'Source Data'!E712),"")</f>
        <v/>
      </c>
      <c r="F40" s="24" t="str">
        <f>IFERROR(IF('Source Data'!G712-'Source Data'!F712&lt;=0,"",'Source Data'!G712-'Source Data'!F712),"")</f>
        <v/>
      </c>
      <c r="G40" s="24" t="str">
        <f>IFERROR(IF('Source Data'!H712-'Source Data'!G712&lt;=0,"",'Source Data'!H712-'Source Data'!G712),"")</f>
        <v/>
      </c>
      <c r="H40" s="24" t="str">
        <f>IFERROR(IF('Source Data'!I712-'Source Data'!H712&lt;=0,"",'Source Data'!I712-'Source Data'!H712),"")</f>
        <v/>
      </c>
      <c r="I40" s="24" t="str">
        <f>IFERROR(IF('Source Data'!J712-'Source Data'!I712&lt;=0,"",'Source Data'!J712-'Source Data'!I712),"")</f>
        <v/>
      </c>
      <c r="J40" s="24" t="str">
        <f>IFERROR(IF('Source Data'!K712-'Source Data'!J712&lt;=0,"",'Source Data'!K712-'Source Data'!J712),"")</f>
        <v/>
      </c>
      <c r="K40" s="24" t="str">
        <f>IFERROR(IF('Source Data'!L712-'Source Data'!K712&lt;=0,"",'Source Data'!L712-'Source Data'!K712),"")</f>
        <v/>
      </c>
      <c r="L40" s="24" t="str">
        <f>IFERROR(IF('Source Data'!M712-'Source Data'!L712&lt;=0,"",'Source Data'!M712-'Source Data'!L712),"")</f>
        <v/>
      </c>
      <c r="M40" s="24" t="str">
        <f>IFERROR(IF('Source Data'!N712-'Source Data'!M712&lt;=0,"",'Source Data'!N712-'Source Data'!M712),"")</f>
        <v/>
      </c>
      <c r="N40" s="24" t="str">
        <f>IFERROR(IF('Source Data'!O712-'Source Data'!N712&lt;=0,"",'Source Data'!O712-'Source Data'!N712),"")</f>
        <v/>
      </c>
      <c r="O40" s="24" t="str">
        <f>IFERROR(IF('Source Data'!P712-'Source Data'!O712&lt;=0,"",'Source Data'!P712-'Source Data'!O712),"")</f>
        <v/>
      </c>
      <c r="P40" s="24" t="str">
        <f>IFERROR(IF('Source Data'!Q712-'Source Data'!P712&lt;=0,"",'Source Data'!Q712-'Source Data'!P712),"")</f>
        <v/>
      </c>
      <c r="Q40" s="24" t="str">
        <f>IFERROR(IF('Source Data'!R712-'Source Data'!Q712&lt;=0,"",'Source Data'!R712-'Source Data'!Q712),"")</f>
        <v/>
      </c>
      <c r="R40" s="24" t="str">
        <f>IFERROR(IF('Source Data'!S712-'Source Data'!R712&lt;=0,"",'Source Data'!S712-'Source Data'!R712),"")</f>
        <v/>
      </c>
      <c r="S40" s="24" t="str">
        <f>IFERROR(IF('Source Data'!T712-'Source Data'!S712&lt;=0,"",'Source Data'!T712-'Source Data'!S712),"")</f>
        <v/>
      </c>
      <c r="T40" s="24" t="str">
        <f>IFERROR(IF('Source Data'!U712-'Source Data'!T712&lt;=0,"",'Source Data'!U712-'Source Data'!T712),"")</f>
        <v/>
      </c>
      <c r="U40" s="24" t="str">
        <f>IFERROR(IF('Source Data'!V712-'Source Data'!U712&lt;=0,"",'Source Data'!V712-'Source Data'!U712),"")</f>
        <v/>
      </c>
      <c r="V40" s="24" t="str">
        <f>IFERROR(IF('Source Data'!W712-'Source Data'!V712&lt;=0,"",'Source Data'!W712-'Source Data'!V712),"")</f>
        <v/>
      </c>
      <c r="W40" s="24" t="str">
        <f>IFERROR(IF('Source Data'!X712-'Source Data'!W712&lt;=0,"",'Source Data'!X712-'Source Data'!W712),"")</f>
        <v/>
      </c>
      <c r="X40" s="24" t="str">
        <f>IFERROR(IF('Source Data'!Y712-'Source Data'!X712&lt;=0,"",'Source Data'!Y712-'Source Data'!X712),"")</f>
        <v/>
      </c>
      <c r="Y40" s="24" t="str">
        <f>IFERROR(IF('Source Data'!Z712-'Source Data'!Y712&lt;=0,"",'Source Data'!Z712-'Source Data'!Y712),"")</f>
        <v/>
      </c>
      <c r="Z40" t="s">
        <v>137</v>
      </c>
    </row>
    <row r="41" spans="1:26" x14ac:dyDescent="0.25">
      <c r="A41" s="23" t="s">
        <v>111</v>
      </c>
      <c r="B41" s="24" t="str">
        <f>IFERROR(IF('Source Data'!C713-'Source Data'!B713&lt;=0,"",'Source Data'!C713-'Source Data'!B713),"")</f>
        <v/>
      </c>
      <c r="C41" s="24" t="str">
        <f>IFERROR(IF('Source Data'!D713-'Source Data'!C713&lt;=0,"",'Source Data'!D713-'Source Data'!C713),"")</f>
        <v/>
      </c>
      <c r="D41" s="24" t="str">
        <f>IFERROR(IF('Source Data'!E713-'Source Data'!D713&lt;=0,"",'Source Data'!E713-'Source Data'!D713),"")</f>
        <v/>
      </c>
      <c r="E41" s="24" t="str">
        <f>IFERROR(IF('Source Data'!F713-'Source Data'!E713&lt;=0,"",'Source Data'!F713-'Source Data'!E713),"")</f>
        <v/>
      </c>
      <c r="F41" s="24" t="str">
        <f>IFERROR(IF('Source Data'!G713-'Source Data'!F713&lt;=0,"",'Source Data'!G713-'Source Data'!F713),"")</f>
        <v/>
      </c>
      <c r="G41" s="24" t="str">
        <f>IFERROR(IF('Source Data'!H713-'Source Data'!G713&lt;=0,"",'Source Data'!H713-'Source Data'!G713),"")</f>
        <v/>
      </c>
      <c r="H41" s="24" t="str">
        <f>IFERROR(IF('Source Data'!I713-'Source Data'!H713&lt;=0,"",'Source Data'!I713-'Source Data'!H713),"")</f>
        <v/>
      </c>
      <c r="I41" s="24" t="str">
        <f>IFERROR(IF('Source Data'!J713-'Source Data'!I713&lt;=0,"",'Source Data'!J713-'Source Data'!I713),"")</f>
        <v/>
      </c>
      <c r="J41" s="24">
        <f>IFERROR(IF('Source Data'!K713-'Source Data'!J713&lt;=0,"",'Source Data'!K713-'Source Data'!J713),"")</f>
        <v>34</v>
      </c>
      <c r="K41" s="24" t="str">
        <f>IFERROR(IF('Source Data'!L713-'Source Data'!K713&lt;=0,"",'Source Data'!L713-'Source Data'!K713),"")</f>
        <v/>
      </c>
      <c r="L41" s="24">
        <f>IFERROR(IF('Source Data'!M713-'Source Data'!L713&lt;=0,"",'Source Data'!M713-'Source Data'!L713),"")</f>
        <v>90</v>
      </c>
      <c r="M41" s="24" t="str">
        <f>IFERROR(IF('Source Data'!N713-'Source Data'!M713&lt;=0,"",'Source Data'!N713-'Source Data'!M713),"")</f>
        <v/>
      </c>
      <c r="N41" s="24">
        <f>IFERROR(IF('Source Data'!O713-'Source Data'!N713&lt;=0,"",'Source Data'!O713-'Source Data'!N713),"")</f>
        <v>9</v>
      </c>
      <c r="O41" s="24" t="str">
        <f>IFERROR(IF('Source Data'!P713-'Source Data'!O713&lt;=0,"",'Source Data'!P713-'Source Data'!O713),"")</f>
        <v/>
      </c>
      <c r="P41" s="24">
        <f>IFERROR(IF('Source Data'!Q713-'Source Data'!P713&lt;=0,"",'Source Data'!Q713-'Source Data'!P713),"")</f>
        <v>5</v>
      </c>
      <c r="Q41" s="24" t="str">
        <f>IFERROR(IF('Source Data'!R713-'Source Data'!Q713&lt;=0,"",'Source Data'!R713-'Source Data'!Q713),"")</f>
        <v/>
      </c>
      <c r="R41" s="24" t="str">
        <f>IFERROR(IF('Source Data'!S713-'Source Data'!R713&lt;=0,"",'Source Data'!S713-'Source Data'!R713),"")</f>
        <v/>
      </c>
      <c r="S41" s="24" t="str">
        <f>IFERROR(IF('Source Data'!T713-'Source Data'!S713&lt;=0,"",'Source Data'!T713-'Source Data'!S713),"")</f>
        <v/>
      </c>
      <c r="T41" s="24" t="str">
        <f>IFERROR(IF('Source Data'!U713-'Source Data'!T713&lt;=0,"",'Source Data'!U713-'Source Data'!T713),"")</f>
        <v/>
      </c>
      <c r="U41" s="24" t="str">
        <f>IFERROR(IF('Source Data'!V713-'Source Data'!U713&lt;=0,"",'Source Data'!V713-'Source Data'!U713),"")</f>
        <v/>
      </c>
      <c r="V41" s="24" t="str">
        <f>IFERROR(IF('Source Data'!W713-'Source Data'!V713&lt;=0,"",'Source Data'!W713-'Source Data'!V713),"")</f>
        <v/>
      </c>
      <c r="W41" s="24" t="str">
        <f>IFERROR(IF('Source Data'!X713-'Source Data'!W713&lt;=0,"",'Source Data'!X713-'Source Data'!W713),"")</f>
        <v/>
      </c>
      <c r="X41" s="24" t="str">
        <f>IFERROR(IF('Source Data'!Y713-'Source Data'!X713&lt;=0,"",'Source Data'!Y713-'Source Data'!X713),"")</f>
        <v/>
      </c>
      <c r="Y41" s="24" t="str">
        <f>IFERROR(IF('Source Data'!Z713-'Source Data'!Y713&lt;=0,"",'Source Data'!Z713-'Source Data'!Y713),"")</f>
        <v/>
      </c>
      <c r="Z41" t="s">
        <v>137</v>
      </c>
    </row>
    <row r="42" spans="1:26" x14ac:dyDescent="0.25">
      <c r="A42" s="23" t="s">
        <v>112</v>
      </c>
      <c r="B42" s="24" t="str">
        <f>IFERROR(IF('Source Data'!C714-'Source Data'!B714&lt;=0,"",'Source Data'!C714-'Source Data'!B714),"")</f>
        <v/>
      </c>
      <c r="C42" s="24" t="str">
        <f>IFERROR(IF('Source Data'!D714-'Source Data'!C714&lt;=0,"",'Source Data'!D714-'Source Data'!C714),"")</f>
        <v/>
      </c>
      <c r="D42" s="24" t="str">
        <f>IFERROR(IF('Source Data'!E714-'Source Data'!D714&lt;=0,"",'Source Data'!E714-'Source Data'!D714),"")</f>
        <v/>
      </c>
      <c r="E42" s="24" t="str">
        <f>IFERROR(IF('Source Data'!F714-'Source Data'!E714&lt;=0,"",'Source Data'!F714-'Source Data'!E714),"")</f>
        <v/>
      </c>
      <c r="F42" s="24" t="str">
        <f>IFERROR(IF('Source Data'!G714-'Source Data'!F714&lt;=0,"",'Source Data'!G714-'Source Data'!F714),"")</f>
        <v/>
      </c>
      <c r="G42" s="24" t="str">
        <f>IFERROR(IF('Source Data'!H714-'Source Data'!G714&lt;=0,"",'Source Data'!H714-'Source Data'!G714),"")</f>
        <v/>
      </c>
      <c r="H42" s="24" t="str">
        <f>IFERROR(IF('Source Data'!I714-'Source Data'!H714&lt;=0,"",'Source Data'!I714-'Source Data'!H714),"")</f>
        <v/>
      </c>
      <c r="I42" s="24" t="str">
        <f>IFERROR(IF('Source Data'!J714-'Source Data'!I714&lt;=0,"",'Source Data'!J714-'Source Data'!I714),"")</f>
        <v/>
      </c>
      <c r="J42" s="24" t="str">
        <f>IFERROR(IF('Source Data'!K714-'Source Data'!J714&lt;=0,"",'Source Data'!K714-'Source Data'!J714),"")</f>
        <v/>
      </c>
      <c r="K42" s="24" t="str">
        <f>IFERROR(IF('Source Data'!L714-'Source Data'!K714&lt;=0,"",'Source Data'!L714-'Source Data'!K714),"")</f>
        <v/>
      </c>
      <c r="L42" s="24" t="str">
        <f>IFERROR(IF('Source Data'!M714-'Source Data'!L714&lt;=0,"",'Source Data'!M714-'Source Data'!L714),"")</f>
        <v/>
      </c>
      <c r="M42" s="24" t="str">
        <f>IFERROR(IF('Source Data'!N714-'Source Data'!M714&lt;=0,"",'Source Data'!N714-'Source Data'!M714),"")</f>
        <v/>
      </c>
      <c r="N42" s="24" t="str">
        <f>IFERROR(IF('Source Data'!O714-'Source Data'!N714&lt;=0,"",'Source Data'!O714-'Source Data'!N714),"")</f>
        <v/>
      </c>
      <c r="O42" s="24" t="str">
        <f>IFERROR(IF('Source Data'!P714-'Source Data'!O714&lt;=0,"",'Source Data'!P714-'Source Data'!O714),"")</f>
        <v/>
      </c>
      <c r="P42" s="24" t="str">
        <f>IFERROR(IF('Source Data'!Q714-'Source Data'!P714&lt;=0,"",'Source Data'!Q714-'Source Data'!P714),"")</f>
        <v/>
      </c>
      <c r="Q42" s="24" t="str">
        <f>IFERROR(IF('Source Data'!R714-'Source Data'!Q714&lt;=0,"",'Source Data'!R714-'Source Data'!Q714),"")</f>
        <v/>
      </c>
      <c r="R42" s="24" t="str">
        <f>IFERROR(IF('Source Data'!S714-'Source Data'!R714&lt;=0,"",'Source Data'!S714-'Source Data'!R714),"")</f>
        <v/>
      </c>
      <c r="S42" s="24" t="str">
        <f>IFERROR(IF('Source Data'!T714-'Source Data'!S714&lt;=0,"",'Source Data'!T714-'Source Data'!S714),"")</f>
        <v/>
      </c>
      <c r="T42" s="24" t="str">
        <f>IFERROR(IF('Source Data'!U714-'Source Data'!T714&lt;=0,"",'Source Data'!U714-'Source Data'!T714),"")</f>
        <v/>
      </c>
      <c r="U42" s="24">
        <f>IFERROR(IF('Source Data'!V714-'Source Data'!U714&lt;=0,"",'Source Data'!V714-'Source Data'!U714),"")</f>
        <v>219</v>
      </c>
      <c r="V42" s="24" t="str">
        <f>IFERROR(IF('Source Data'!W714-'Source Data'!V714&lt;=0,"",'Source Data'!W714-'Source Data'!V714),"")</f>
        <v/>
      </c>
      <c r="W42" s="24" t="str">
        <f>IFERROR(IF('Source Data'!X714-'Source Data'!W714&lt;=0,"",'Source Data'!X714-'Source Data'!W714),"")</f>
        <v/>
      </c>
      <c r="X42" s="24" t="str">
        <f>IFERROR(IF('Source Data'!Y714-'Source Data'!X714&lt;=0,"",'Source Data'!Y714-'Source Data'!X714),"")</f>
        <v/>
      </c>
      <c r="Y42" s="24" t="str">
        <f>IFERROR(IF('Source Data'!Z714-'Source Data'!Y714&lt;=0,"",'Source Data'!Z714-'Source Data'!Y714),"")</f>
        <v/>
      </c>
      <c r="Z42" t="s">
        <v>137</v>
      </c>
    </row>
    <row r="43" spans="1:26" x14ac:dyDescent="0.25">
      <c r="A43" s="23" t="s">
        <v>113</v>
      </c>
      <c r="B43" s="24" t="str">
        <f>IFERROR(IF('Source Data'!C715-'Source Data'!B715&lt;=0,"",'Source Data'!C715-'Source Data'!B715),"")</f>
        <v/>
      </c>
      <c r="C43" s="24" t="str">
        <f>IFERROR(IF('Source Data'!D715-'Source Data'!C715&lt;=0,"",'Source Data'!D715-'Source Data'!C715),"")</f>
        <v/>
      </c>
      <c r="D43" s="24" t="str">
        <f>IFERROR(IF('Source Data'!E715-'Source Data'!D715&lt;=0,"",'Source Data'!E715-'Source Data'!D715),"")</f>
        <v/>
      </c>
      <c r="E43" s="24" t="str">
        <f>IFERROR(IF('Source Data'!F715-'Source Data'!E715&lt;=0,"",'Source Data'!F715-'Source Data'!E715),"")</f>
        <v/>
      </c>
      <c r="F43" s="24" t="str">
        <f>IFERROR(IF('Source Data'!G715-'Source Data'!F715&lt;=0,"",'Source Data'!G715-'Source Data'!F715),"")</f>
        <v/>
      </c>
      <c r="G43" s="24" t="str">
        <f>IFERROR(IF('Source Data'!H715-'Source Data'!G715&lt;=0,"",'Source Data'!H715-'Source Data'!G715),"")</f>
        <v/>
      </c>
      <c r="H43" s="24" t="str">
        <f>IFERROR(IF('Source Data'!I715-'Source Data'!H715&lt;=0,"",'Source Data'!I715-'Source Data'!H715),"")</f>
        <v/>
      </c>
      <c r="I43" s="24" t="str">
        <f>IFERROR(IF('Source Data'!J715-'Source Data'!I715&lt;=0,"",'Source Data'!J715-'Source Data'!I715),"")</f>
        <v/>
      </c>
      <c r="J43" s="24" t="str">
        <f>IFERROR(IF('Source Data'!K715-'Source Data'!J715&lt;=0,"",'Source Data'!K715-'Source Data'!J715),"")</f>
        <v/>
      </c>
      <c r="K43" s="24" t="str">
        <f>IFERROR(IF('Source Data'!L715-'Source Data'!K715&lt;=0,"",'Source Data'!L715-'Source Data'!K715),"")</f>
        <v/>
      </c>
      <c r="L43" s="24" t="str">
        <f>IFERROR(IF('Source Data'!M715-'Source Data'!L715&lt;=0,"",'Source Data'!M715-'Source Data'!L715),"")</f>
        <v/>
      </c>
      <c r="M43" s="24" t="str">
        <f>IFERROR(IF('Source Data'!N715-'Source Data'!M715&lt;=0,"",'Source Data'!N715-'Source Data'!M715),"")</f>
        <v/>
      </c>
      <c r="N43" s="24" t="str">
        <f>IFERROR(IF('Source Data'!O715-'Source Data'!N715&lt;=0,"",'Source Data'!O715-'Source Data'!N715),"")</f>
        <v/>
      </c>
      <c r="O43" s="24" t="str">
        <f>IFERROR(IF('Source Data'!P715-'Source Data'!O715&lt;=0,"",'Source Data'!P715-'Source Data'!O715),"")</f>
        <v/>
      </c>
      <c r="P43" s="24" t="str">
        <f>IFERROR(IF('Source Data'!Q715-'Source Data'!P715&lt;=0,"",'Source Data'!Q715-'Source Data'!P715),"")</f>
        <v/>
      </c>
      <c r="Q43" s="24" t="str">
        <f>IFERROR(IF('Source Data'!R715-'Source Data'!Q715&lt;=0,"",'Source Data'!R715-'Source Data'!Q715),"")</f>
        <v/>
      </c>
      <c r="R43" s="24" t="str">
        <f>IFERROR(IF('Source Data'!S715-'Source Data'!R715&lt;=0,"",'Source Data'!S715-'Source Data'!R715),"")</f>
        <v/>
      </c>
      <c r="S43" s="24" t="str">
        <f>IFERROR(IF('Source Data'!T715-'Source Data'!S715&lt;=0,"",'Source Data'!T715-'Source Data'!S715),"")</f>
        <v/>
      </c>
      <c r="T43" s="24" t="str">
        <f>IFERROR(IF('Source Data'!U715-'Source Data'!T715&lt;=0,"",'Source Data'!U715-'Source Data'!T715),"")</f>
        <v/>
      </c>
      <c r="U43" s="24" t="str">
        <f>IFERROR(IF('Source Data'!V715-'Source Data'!U715&lt;=0,"",'Source Data'!V715-'Source Data'!U715),"")</f>
        <v/>
      </c>
      <c r="V43" s="24" t="str">
        <f>IFERROR(IF('Source Data'!W715-'Source Data'!V715&lt;=0,"",'Source Data'!W715-'Source Data'!V715),"")</f>
        <v/>
      </c>
      <c r="W43" s="24">
        <f>IFERROR(IF('Source Data'!X715-'Source Data'!W715&lt;=0,"",'Source Data'!X715-'Source Data'!W715),"")</f>
        <v>24</v>
      </c>
      <c r="X43" s="24" t="str">
        <f>IFERROR(IF('Source Data'!Y715-'Source Data'!X715&lt;=0,"",'Source Data'!Y715-'Source Data'!X715),"")</f>
        <v/>
      </c>
      <c r="Y43" s="24" t="str">
        <f>IFERROR(IF('Source Data'!Z715-'Source Data'!Y715&lt;=0,"",'Source Data'!Z715-'Source Data'!Y715),"")</f>
        <v/>
      </c>
      <c r="Z43" t="s">
        <v>137</v>
      </c>
    </row>
    <row r="44" spans="1:26" x14ac:dyDescent="0.25">
      <c r="A44" s="23" t="s">
        <v>114</v>
      </c>
      <c r="B44" s="24" t="str">
        <f>IFERROR(IF('Source Data'!C716-'Source Data'!B716&lt;=0,"",'Source Data'!C716-'Source Data'!B716),"")</f>
        <v/>
      </c>
      <c r="C44" s="24" t="str">
        <f>IFERROR(IF('Source Data'!D716-'Source Data'!C716&lt;=0,"",'Source Data'!D716-'Source Data'!C716),"")</f>
        <v/>
      </c>
      <c r="D44" s="24" t="str">
        <f>IFERROR(IF('Source Data'!E716-'Source Data'!D716&lt;=0,"",'Source Data'!E716-'Source Data'!D716),"")</f>
        <v/>
      </c>
      <c r="E44" s="24" t="str">
        <f>IFERROR(IF('Source Data'!F716-'Source Data'!E716&lt;=0,"",'Source Data'!F716-'Source Data'!E716),"")</f>
        <v/>
      </c>
      <c r="F44" s="24" t="str">
        <f>IFERROR(IF('Source Data'!G716-'Source Data'!F716&lt;=0,"",'Source Data'!G716-'Source Data'!F716),"")</f>
        <v/>
      </c>
      <c r="G44" s="24" t="str">
        <f>IFERROR(IF('Source Data'!H716-'Source Data'!G716&lt;=0,"",'Source Data'!H716-'Source Data'!G716),"")</f>
        <v/>
      </c>
      <c r="H44" s="24" t="str">
        <f>IFERROR(IF('Source Data'!I716-'Source Data'!H716&lt;=0,"",'Source Data'!I716-'Source Data'!H716),"")</f>
        <v/>
      </c>
      <c r="I44" s="24" t="str">
        <f>IFERROR(IF('Source Data'!J716-'Source Data'!I716&lt;=0,"",'Source Data'!J716-'Source Data'!I716),"")</f>
        <v/>
      </c>
      <c r="J44" s="24" t="str">
        <f>IFERROR(IF('Source Data'!K716-'Source Data'!J716&lt;=0,"",'Source Data'!K716-'Source Data'!J716),"")</f>
        <v/>
      </c>
      <c r="K44" s="24" t="str">
        <f>IFERROR(IF('Source Data'!L716-'Source Data'!K716&lt;=0,"",'Source Data'!L716-'Source Data'!K716),"")</f>
        <v/>
      </c>
      <c r="L44" s="24" t="str">
        <f>IFERROR(IF('Source Data'!M716-'Source Data'!L716&lt;=0,"",'Source Data'!M716-'Source Data'!L716),"")</f>
        <v/>
      </c>
      <c r="M44" s="24" t="str">
        <f>IFERROR(IF('Source Data'!N716-'Source Data'!M716&lt;=0,"",'Source Data'!N716-'Source Data'!M716),"")</f>
        <v/>
      </c>
      <c r="N44" s="24" t="str">
        <f>IFERROR(IF('Source Data'!O716-'Source Data'!N716&lt;=0,"",'Source Data'!O716-'Source Data'!N716),"")</f>
        <v/>
      </c>
      <c r="O44" s="24" t="str">
        <f>IFERROR(IF('Source Data'!P716-'Source Data'!O716&lt;=0,"",'Source Data'!P716-'Source Data'!O716),"")</f>
        <v/>
      </c>
      <c r="P44" s="24" t="str">
        <f>IFERROR(IF('Source Data'!Q716-'Source Data'!P716&lt;=0,"",'Source Data'!Q716-'Source Data'!P716),"")</f>
        <v/>
      </c>
      <c r="Q44" s="24" t="str">
        <f>IFERROR(IF('Source Data'!R716-'Source Data'!Q716&lt;=0,"",'Source Data'!R716-'Source Data'!Q716),"")</f>
        <v/>
      </c>
      <c r="R44" s="24" t="str">
        <f>IFERROR(IF('Source Data'!S716-'Source Data'!R716&lt;=0,"",'Source Data'!S716-'Source Data'!R716),"")</f>
        <v/>
      </c>
      <c r="S44" s="24" t="str">
        <f>IFERROR(IF('Source Data'!T716-'Source Data'!S716&lt;=0,"",'Source Data'!T716-'Source Data'!S716),"")</f>
        <v/>
      </c>
      <c r="T44" s="24" t="str">
        <f>IFERROR(IF('Source Data'!U716-'Source Data'!T716&lt;=0,"",'Source Data'!U716-'Source Data'!T716),"")</f>
        <v/>
      </c>
      <c r="U44" s="24" t="str">
        <f>IFERROR(IF('Source Data'!V716-'Source Data'!U716&lt;=0,"",'Source Data'!V716-'Source Data'!U716),"")</f>
        <v/>
      </c>
      <c r="V44" s="24" t="str">
        <f>IFERROR(IF('Source Data'!W716-'Source Data'!V716&lt;=0,"",'Source Data'!W716-'Source Data'!V716),"")</f>
        <v/>
      </c>
      <c r="W44" s="24" t="str">
        <f>IFERROR(IF('Source Data'!X716-'Source Data'!W716&lt;=0,"",'Source Data'!X716-'Source Data'!W716),"")</f>
        <v/>
      </c>
      <c r="X44" s="24" t="str">
        <f>IFERROR(IF('Source Data'!Y716-'Source Data'!X716&lt;=0,"",'Source Data'!Y716-'Source Data'!X716),"")</f>
        <v/>
      </c>
      <c r="Y44" s="24" t="str">
        <f>IFERROR(IF('Source Data'!Z716-'Source Data'!Y716&lt;=0,"",'Source Data'!Z716-'Source Data'!Y716),"")</f>
        <v/>
      </c>
      <c r="Z44" t="s">
        <v>137</v>
      </c>
    </row>
    <row r="45" spans="1:26" x14ac:dyDescent="0.25">
      <c r="A45" s="23" t="s">
        <v>115</v>
      </c>
      <c r="B45" s="24" t="str">
        <f>IFERROR(IF('Source Data'!C717-'Source Data'!B717&lt;=0,"",'Source Data'!C717-'Source Data'!B717),"")</f>
        <v/>
      </c>
      <c r="C45" s="24" t="str">
        <f>IFERROR(IF('Source Data'!D717-'Source Data'!C717&lt;=0,"",'Source Data'!D717-'Source Data'!C717),"")</f>
        <v/>
      </c>
      <c r="D45" s="24" t="str">
        <f>IFERROR(IF('Source Data'!E717-'Source Data'!D717&lt;=0,"",'Source Data'!E717-'Source Data'!D717),"")</f>
        <v/>
      </c>
      <c r="E45" s="24" t="str">
        <f>IFERROR(IF('Source Data'!F717-'Source Data'!E717&lt;=0,"",'Source Data'!F717-'Source Data'!E717),"")</f>
        <v/>
      </c>
      <c r="F45" s="24" t="str">
        <f>IFERROR(IF('Source Data'!G717-'Source Data'!F717&lt;=0,"",'Source Data'!G717-'Source Data'!F717),"")</f>
        <v/>
      </c>
      <c r="G45" s="24" t="str">
        <f>IFERROR(IF('Source Data'!H717-'Source Data'!G717&lt;=0,"",'Source Data'!H717-'Source Data'!G717),"")</f>
        <v/>
      </c>
      <c r="H45" s="24" t="str">
        <f>IFERROR(IF('Source Data'!I717-'Source Data'!H717&lt;=0,"",'Source Data'!I717-'Source Data'!H717),"")</f>
        <v/>
      </c>
      <c r="I45" s="24" t="str">
        <f>IFERROR(IF('Source Data'!J717-'Source Data'!I717&lt;=0,"",'Source Data'!J717-'Source Data'!I717),"")</f>
        <v/>
      </c>
      <c r="J45" s="24" t="str">
        <f>IFERROR(IF('Source Data'!K717-'Source Data'!J717&lt;=0,"",'Source Data'!K717-'Source Data'!J717),"")</f>
        <v/>
      </c>
      <c r="K45" s="24" t="str">
        <f>IFERROR(IF('Source Data'!L717-'Source Data'!K717&lt;=0,"",'Source Data'!L717-'Source Data'!K717),"")</f>
        <v/>
      </c>
      <c r="L45" s="24" t="str">
        <f>IFERROR(IF('Source Data'!M717-'Source Data'!L717&lt;=0,"",'Source Data'!M717-'Source Data'!L717),"")</f>
        <v/>
      </c>
      <c r="M45" s="24" t="str">
        <f>IFERROR(IF('Source Data'!N717-'Source Data'!M717&lt;=0,"",'Source Data'!N717-'Source Data'!M717),"")</f>
        <v/>
      </c>
      <c r="N45" s="24" t="str">
        <f>IFERROR(IF('Source Data'!O717-'Source Data'!N717&lt;=0,"",'Source Data'!O717-'Source Data'!N717),"")</f>
        <v/>
      </c>
      <c r="O45" s="24" t="str">
        <f>IFERROR(IF('Source Data'!P717-'Source Data'!O717&lt;=0,"",'Source Data'!P717-'Source Data'!O717),"")</f>
        <v/>
      </c>
      <c r="P45" s="24" t="str">
        <f>IFERROR(IF('Source Data'!Q717-'Source Data'!P717&lt;=0,"",'Source Data'!Q717-'Source Data'!P717),"")</f>
        <v/>
      </c>
      <c r="Q45" s="24" t="str">
        <f>IFERROR(IF('Source Data'!R717-'Source Data'!Q717&lt;=0,"",'Source Data'!R717-'Source Data'!Q717),"")</f>
        <v/>
      </c>
      <c r="R45" s="24" t="str">
        <f>IFERROR(IF('Source Data'!S717-'Source Data'!R717&lt;=0,"",'Source Data'!S717-'Source Data'!R717),"")</f>
        <v/>
      </c>
      <c r="S45" s="24" t="str">
        <f>IFERROR(IF('Source Data'!T717-'Source Data'!S717&lt;=0,"",'Source Data'!T717-'Source Data'!S717),"")</f>
        <v/>
      </c>
      <c r="T45" s="24" t="str">
        <f>IFERROR(IF('Source Data'!U717-'Source Data'!T717&lt;=0,"",'Source Data'!U717-'Source Data'!T717),"")</f>
        <v/>
      </c>
      <c r="U45" s="24" t="str">
        <f>IFERROR(IF('Source Data'!V717-'Source Data'!U717&lt;=0,"",'Source Data'!V717-'Source Data'!U717),"")</f>
        <v/>
      </c>
      <c r="V45" s="24" t="str">
        <f>IFERROR(IF('Source Data'!W717-'Source Data'!V717&lt;=0,"",'Source Data'!W717-'Source Data'!V717),"")</f>
        <v/>
      </c>
      <c r="W45" s="24" t="str">
        <f>IFERROR(IF('Source Data'!X717-'Source Data'!W717&lt;=0,"",'Source Data'!X717-'Source Data'!W717),"")</f>
        <v/>
      </c>
      <c r="X45" s="24">
        <f>IFERROR(IF('Source Data'!Y717-'Source Data'!X717&lt;=0,"",'Source Data'!Y717-'Source Data'!X717),"")</f>
        <v>4316</v>
      </c>
      <c r="Y45" s="24" t="str">
        <f>IFERROR(IF('Source Data'!Z717-'Source Data'!Y717&lt;=0,"",'Source Data'!Z717-'Source Data'!Y717),"")</f>
        <v/>
      </c>
      <c r="Z45" t="s">
        <v>137</v>
      </c>
    </row>
    <row r="46" spans="1:26" x14ac:dyDescent="0.25">
      <c r="A46" s="23" t="s">
        <v>116</v>
      </c>
      <c r="B46" s="24">
        <f>IFERROR(IF('Source Data'!C718-'Source Data'!B718&lt;=0,"",'Source Data'!C718-'Source Data'!B718),"")</f>
        <v>531</v>
      </c>
      <c r="C46" s="24">
        <f>IFERROR(IF('Source Data'!D718-'Source Data'!C718&lt;=0,"",'Source Data'!D718-'Source Data'!C718),"")</f>
        <v>225</v>
      </c>
      <c r="D46" s="24">
        <f>IFERROR(IF('Source Data'!E718-'Source Data'!D718&lt;=0,"",'Source Data'!E718-'Source Data'!D718),"")</f>
        <v>210</v>
      </c>
      <c r="E46" s="24">
        <f>IFERROR(IF('Source Data'!F718-'Source Data'!E718&lt;=0,"",'Source Data'!F718-'Source Data'!E718),"")</f>
        <v>210</v>
      </c>
      <c r="F46" s="24">
        <f>IFERROR(IF('Source Data'!G718-'Source Data'!F718&lt;=0,"",'Source Data'!G718-'Source Data'!F718),"")</f>
        <v>210</v>
      </c>
      <c r="G46" s="24">
        <f>IFERROR(IF('Source Data'!H718-'Source Data'!G718&lt;=0,"",'Source Data'!H718-'Source Data'!G718),"")</f>
        <v>139</v>
      </c>
      <c r="H46" s="24">
        <f>IFERROR(IF('Source Data'!I718-'Source Data'!H718&lt;=0,"",'Source Data'!I718-'Source Data'!H718),"")</f>
        <v>130</v>
      </c>
      <c r="I46" s="24">
        <f>IFERROR(IF('Source Data'!J718-'Source Data'!I718&lt;=0,"",'Source Data'!J718-'Source Data'!I718),"")</f>
        <v>721</v>
      </c>
      <c r="J46" s="24" t="str">
        <f>IFERROR(IF('Source Data'!K718-'Source Data'!J718&lt;=0,"",'Source Data'!K718-'Source Data'!J718),"")</f>
        <v/>
      </c>
      <c r="K46" s="24">
        <f>IFERROR(IF('Source Data'!L718-'Source Data'!K718&lt;=0,"",'Source Data'!L718-'Source Data'!K718),"")</f>
        <v>157</v>
      </c>
      <c r="L46" s="24" t="str">
        <f>IFERROR(IF('Source Data'!M718-'Source Data'!L718&lt;=0,"",'Source Data'!M718-'Source Data'!L718),"")</f>
        <v/>
      </c>
      <c r="M46" s="24" t="str">
        <f>IFERROR(IF('Source Data'!N718-'Source Data'!M718&lt;=0,"",'Source Data'!N718-'Source Data'!M718),"")</f>
        <v/>
      </c>
      <c r="N46" s="24" t="str">
        <f>IFERROR(IF('Source Data'!O718-'Source Data'!N718&lt;=0,"",'Source Data'!O718-'Source Data'!N718),"")</f>
        <v/>
      </c>
      <c r="O46" s="24">
        <f>IFERROR(IF('Source Data'!P718-'Source Data'!O718&lt;=0,"",'Source Data'!P718-'Source Data'!O718),"")</f>
        <v>2</v>
      </c>
      <c r="P46" s="24">
        <f>IFERROR(IF('Source Data'!Q718-'Source Data'!P718&lt;=0,"",'Source Data'!Q718-'Source Data'!P718),"")</f>
        <v>709</v>
      </c>
      <c r="Q46" s="24">
        <f>IFERROR(IF('Source Data'!R718-'Source Data'!Q718&lt;=0,"",'Source Data'!R718-'Source Data'!Q718),"")</f>
        <v>1120</v>
      </c>
      <c r="R46" s="24" t="str">
        <f>IFERROR(IF('Source Data'!S718-'Source Data'!R718&lt;=0,"",'Source Data'!S718-'Source Data'!R718),"")</f>
        <v/>
      </c>
      <c r="S46" s="24">
        <f>IFERROR(IF('Source Data'!T718-'Source Data'!S718&lt;=0,"",'Source Data'!T718-'Source Data'!S718),"")</f>
        <v>150</v>
      </c>
      <c r="T46" s="24">
        <f>IFERROR(IF('Source Data'!U718-'Source Data'!T718&lt;=0,"",'Source Data'!U718-'Source Data'!T718),"")</f>
        <v>426</v>
      </c>
      <c r="U46" s="24">
        <f>IFERROR(IF('Source Data'!V718-'Source Data'!U718&lt;=0,"",'Source Data'!V718-'Source Data'!U718),"")</f>
        <v>1379</v>
      </c>
      <c r="V46" s="24">
        <f>IFERROR(IF('Source Data'!W718-'Source Data'!V718&lt;=0,"",'Source Data'!W718-'Source Data'!V718),"")</f>
        <v>606</v>
      </c>
      <c r="W46" s="24">
        <f>IFERROR(IF('Source Data'!X718-'Source Data'!W718&lt;=0,"",'Source Data'!X718-'Source Data'!W718),"")</f>
        <v>240</v>
      </c>
      <c r="X46" s="24" t="str">
        <f>IFERROR(IF('Source Data'!Y718-'Source Data'!X718&lt;=0,"",'Source Data'!Y718-'Source Data'!X718),"")</f>
        <v/>
      </c>
      <c r="Y46" s="24">
        <f>IFERROR(IF('Source Data'!Z718-'Source Data'!Y718&lt;=0,"",'Source Data'!Z718-'Source Data'!Y718),"")</f>
        <v>3842</v>
      </c>
      <c r="Z46" t="s">
        <v>137</v>
      </c>
    </row>
    <row r="47" spans="1:26" x14ac:dyDescent="0.25">
      <c r="A47" s="23" t="s">
        <v>117</v>
      </c>
      <c r="B47" s="24" t="str">
        <f>IFERROR(IF('Source Data'!C719-'Source Data'!B719&lt;=0,"",'Source Data'!C719-'Source Data'!B719),"")</f>
        <v/>
      </c>
      <c r="C47" s="24" t="str">
        <f>IFERROR(IF('Source Data'!D719-'Source Data'!C719&lt;=0,"",'Source Data'!D719-'Source Data'!C719),"")</f>
        <v/>
      </c>
      <c r="D47" s="24" t="str">
        <f>IFERROR(IF('Source Data'!E719-'Source Data'!D719&lt;=0,"",'Source Data'!E719-'Source Data'!D719),"")</f>
        <v/>
      </c>
      <c r="E47" s="24" t="str">
        <f>IFERROR(IF('Source Data'!F719-'Source Data'!E719&lt;=0,"",'Source Data'!F719-'Source Data'!E719),"")</f>
        <v/>
      </c>
      <c r="F47" s="24" t="str">
        <f>IFERROR(IF('Source Data'!G719-'Source Data'!F719&lt;=0,"",'Source Data'!G719-'Source Data'!F719),"")</f>
        <v/>
      </c>
      <c r="G47" s="24" t="str">
        <f>IFERROR(IF('Source Data'!H719-'Source Data'!G719&lt;=0,"",'Source Data'!H719-'Source Data'!G719),"")</f>
        <v/>
      </c>
      <c r="H47" s="24" t="str">
        <f>IFERROR(IF('Source Data'!I719-'Source Data'!H719&lt;=0,"",'Source Data'!I719-'Source Data'!H719),"")</f>
        <v/>
      </c>
      <c r="I47" s="24" t="str">
        <f>IFERROR(IF('Source Data'!J719-'Source Data'!I719&lt;=0,"",'Source Data'!J719-'Source Data'!I719),"")</f>
        <v/>
      </c>
      <c r="J47" s="24" t="str">
        <f>IFERROR(IF('Source Data'!K719-'Source Data'!J719&lt;=0,"",'Source Data'!K719-'Source Data'!J719),"")</f>
        <v/>
      </c>
      <c r="K47" s="24" t="str">
        <f>IFERROR(IF('Source Data'!L719-'Source Data'!K719&lt;=0,"",'Source Data'!L719-'Source Data'!K719),"")</f>
        <v/>
      </c>
      <c r="L47" s="24" t="str">
        <f>IFERROR(IF('Source Data'!M719-'Source Data'!L719&lt;=0,"",'Source Data'!M719-'Source Data'!L719),"")</f>
        <v/>
      </c>
      <c r="M47" s="24" t="str">
        <f>IFERROR(IF('Source Data'!N719-'Source Data'!M719&lt;=0,"",'Source Data'!N719-'Source Data'!M719),"")</f>
        <v/>
      </c>
      <c r="N47" s="24" t="str">
        <f>IFERROR(IF('Source Data'!O719-'Source Data'!N719&lt;=0,"",'Source Data'!O719-'Source Data'!N719),"")</f>
        <v/>
      </c>
      <c r="O47" s="24" t="str">
        <f>IFERROR(IF('Source Data'!P719-'Source Data'!O719&lt;=0,"",'Source Data'!P719-'Source Data'!O719),"")</f>
        <v/>
      </c>
      <c r="P47" s="24" t="str">
        <f>IFERROR(IF('Source Data'!Q719-'Source Data'!P719&lt;=0,"",'Source Data'!Q719-'Source Data'!P719),"")</f>
        <v/>
      </c>
      <c r="Q47" s="24" t="str">
        <f>IFERROR(IF('Source Data'!R719-'Source Data'!Q719&lt;=0,"",'Source Data'!R719-'Source Data'!Q719),"")</f>
        <v/>
      </c>
      <c r="R47" s="24" t="str">
        <f>IFERROR(IF('Source Data'!S719-'Source Data'!R719&lt;=0,"",'Source Data'!S719-'Source Data'!R719),"")</f>
        <v/>
      </c>
      <c r="S47" s="24" t="str">
        <f>IFERROR(IF('Source Data'!T719-'Source Data'!S719&lt;=0,"",'Source Data'!T719-'Source Data'!S719),"")</f>
        <v/>
      </c>
      <c r="T47" s="24" t="str">
        <f>IFERROR(IF('Source Data'!U719-'Source Data'!T719&lt;=0,"",'Source Data'!U719-'Source Data'!T719),"")</f>
        <v/>
      </c>
      <c r="U47" s="24" t="str">
        <f>IFERROR(IF('Source Data'!V719-'Source Data'!U719&lt;=0,"",'Source Data'!V719-'Source Data'!U719),"")</f>
        <v/>
      </c>
      <c r="V47" s="24" t="str">
        <f>IFERROR(IF('Source Data'!W719-'Source Data'!V719&lt;=0,"",'Source Data'!W719-'Source Data'!V719),"")</f>
        <v/>
      </c>
      <c r="W47" s="24" t="str">
        <f>IFERROR(IF('Source Data'!X719-'Source Data'!W719&lt;=0,"",'Source Data'!X719-'Source Data'!W719),"")</f>
        <v/>
      </c>
      <c r="X47" s="24" t="str">
        <f>IFERROR(IF('Source Data'!Y719-'Source Data'!X719&lt;=0,"",'Source Data'!Y719-'Source Data'!X719),"")</f>
        <v/>
      </c>
      <c r="Y47" s="24" t="str">
        <f>IFERROR(IF('Source Data'!Z719-'Source Data'!Y719&lt;=0,"",'Source Data'!Z719-'Source Data'!Y719),"")</f>
        <v/>
      </c>
      <c r="Z47" t="s">
        <v>137</v>
      </c>
    </row>
    <row r="48" spans="1:26" x14ac:dyDescent="0.25">
      <c r="A48" s="23" t="s">
        <v>118</v>
      </c>
      <c r="B48" s="24" t="str">
        <f>IFERROR(IF('Source Data'!C720-'Source Data'!B720&lt;=0,"",'Source Data'!C720-'Source Data'!B720),"")</f>
        <v/>
      </c>
      <c r="C48" s="24" t="str">
        <f>IFERROR(IF('Source Data'!D720-'Source Data'!C720&lt;=0,"",'Source Data'!D720-'Source Data'!C720),"")</f>
        <v/>
      </c>
      <c r="D48" s="24" t="str">
        <f>IFERROR(IF('Source Data'!E720-'Source Data'!D720&lt;=0,"",'Source Data'!E720-'Source Data'!D720),"")</f>
        <v/>
      </c>
      <c r="E48" s="24" t="str">
        <f>IFERROR(IF('Source Data'!F720-'Source Data'!E720&lt;=0,"",'Source Data'!F720-'Source Data'!E720),"")</f>
        <v/>
      </c>
      <c r="F48" s="24" t="str">
        <f>IFERROR(IF('Source Data'!G720-'Source Data'!F720&lt;=0,"",'Source Data'!G720-'Source Data'!F720),"")</f>
        <v/>
      </c>
      <c r="G48" s="24" t="str">
        <f>IFERROR(IF('Source Data'!H720-'Source Data'!G720&lt;=0,"",'Source Data'!H720-'Source Data'!G720),"")</f>
        <v/>
      </c>
      <c r="H48" s="24" t="str">
        <f>IFERROR(IF('Source Data'!I720-'Source Data'!H720&lt;=0,"",'Source Data'!I720-'Source Data'!H720),"")</f>
        <v/>
      </c>
      <c r="I48" s="24" t="str">
        <f>IFERROR(IF('Source Data'!J720-'Source Data'!I720&lt;=0,"",'Source Data'!J720-'Source Data'!I720),"")</f>
        <v/>
      </c>
      <c r="J48" s="24" t="str">
        <f>IFERROR(IF('Source Data'!K720-'Source Data'!J720&lt;=0,"",'Source Data'!K720-'Source Data'!J720),"")</f>
        <v/>
      </c>
      <c r="K48" s="24">
        <f>IFERROR(IF('Source Data'!L720-'Source Data'!K720&lt;=0,"",'Source Data'!L720-'Source Data'!K720),"")</f>
        <v>915</v>
      </c>
      <c r="L48" s="24" t="str">
        <f>IFERROR(IF('Source Data'!M720-'Source Data'!L720&lt;=0,"",'Source Data'!M720-'Source Data'!L720),"")</f>
        <v/>
      </c>
      <c r="M48" s="24" t="str">
        <f>IFERROR(IF('Source Data'!N720-'Source Data'!M720&lt;=0,"",'Source Data'!N720-'Source Data'!M720),"")</f>
        <v/>
      </c>
      <c r="N48" s="24" t="str">
        <f>IFERROR(IF('Source Data'!O720-'Source Data'!N720&lt;=0,"",'Source Data'!O720-'Source Data'!N720),"")</f>
        <v/>
      </c>
      <c r="O48" s="24" t="str">
        <f>IFERROR(IF('Source Data'!P720-'Source Data'!O720&lt;=0,"",'Source Data'!P720-'Source Data'!O720),"")</f>
        <v/>
      </c>
      <c r="P48" s="24" t="str">
        <f>IFERROR(IF('Source Data'!Q720-'Source Data'!P720&lt;=0,"",'Source Data'!Q720-'Source Data'!P720),"")</f>
        <v/>
      </c>
      <c r="Q48" s="24" t="str">
        <f>IFERROR(IF('Source Data'!R720-'Source Data'!Q720&lt;=0,"",'Source Data'!R720-'Source Data'!Q720),"")</f>
        <v/>
      </c>
      <c r="R48" s="24" t="str">
        <f>IFERROR(IF('Source Data'!S720-'Source Data'!R720&lt;=0,"",'Source Data'!S720-'Source Data'!R720),"")</f>
        <v/>
      </c>
      <c r="S48" s="24" t="str">
        <f>IFERROR(IF('Source Data'!T720-'Source Data'!S720&lt;=0,"",'Source Data'!T720-'Source Data'!S720),"")</f>
        <v/>
      </c>
      <c r="T48" s="24" t="str">
        <f>IFERROR(IF('Source Data'!U720-'Source Data'!T720&lt;=0,"",'Source Data'!U720-'Source Data'!T720),"")</f>
        <v/>
      </c>
      <c r="U48" s="24" t="str">
        <f>IFERROR(IF('Source Data'!V720-'Source Data'!U720&lt;=0,"",'Source Data'!V720-'Source Data'!U720),"")</f>
        <v/>
      </c>
      <c r="V48" s="24" t="str">
        <f>IFERROR(IF('Source Data'!W720-'Source Data'!V720&lt;=0,"",'Source Data'!W720-'Source Data'!V720),"")</f>
        <v/>
      </c>
      <c r="W48" s="24" t="str">
        <f>IFERROR(IF('Source Data'!X720-'Source Data'!W720&lt;=0,"",'Source Data'!X720-'Source Data'!W720),"")</f>
        <v/>
      </c>
      <c r="X48" s="24" t="str">
        <f>IFERROR(IF('Source Data'!Y720-'Source Data'!X720&lt;=0,"",'Source Data'!Y720-'Source Data'!X720),"")</f>
        <v/>
      </c>
      <c r="Y48" s="24" t="str">
        <f>IFERROR(IF('Source Data'!Z720-'Source Data'!Y720&lt;=0,"",'Source Data'!Z720-'Source Data'!Y720),"")</f>
        <v/>
      </c>
      <c r="Z48" t="s">
        <v>137</v>
      </c>
    </row>
    <row r="49" spans="1:26" x14ac:dyDescent="0.25">
      <c r="A49" s="23" t="s">
        <v>119</v>
      </c>
      <c r="B49" s="24" t="str">
        <f>IFERROR(IF('Source Data'!C721-'Source Data'!B721&lt;=0,"",'Source Data'!C721-'Source Data'!B721),"")</f>
        <v/>
      </c>
      <c r="C49" s="24" t="str">
        <f>IFERROR(IF('Source Data'!D721-'Source Data'!C721&lt;=0,"",'Source Data'!D721-'Source Data'!C721),"")</f>
        <v/>
      </c>
      <c r="D49" s="24" t="str">
        <f>IFERROR(IF('Source Data'!E721-'Source Data'!D721&lt;=0,"",'Source Data'!E721-'Source Data'!D721),"")</f>
        <v/>
      </c>
      <c r="E49" s="24" t="str">
        <f>IFERROR(IF('Source Data'!F721-'Source Data'!E721&lt;=0,"",'Source Data'!F721-'Source Data'!E721),"")</f>
        <v/>
      </c>
      <c r="F49" s="24" t="str">
        <f>IFERROR(IF('Source Data'!G721-'Source Data'!F721&lt;=0,"",'Source Data'!G721-'Source Data'!F721),"")</f>
        <v/>
      </c>
      <c r="G49" s="24" t="str">
        <f>IFERROR(IF('Source Data'!H721-'Source Data'!G721&lt;=0,"",'Source Data'!H721-'Source Data'!G721),"")</f>
        <v/>
      </c>
      <c r="H49" s="24" t="str">
        <f>IFERROR(IF('Source Data'!I721-'Source Data'!H721&lt;=0,"",'Source Data'!I721-'Source Data'!H721),"")</f>
        <v/>
      </c>
      <c r="I49" s="24" t="str">
        <f>IFERROR(IF('Source Data'!J721-'Source Data'!I721&lt;=0,"",'Source Data'!J721-'Source Data'!I721),"")</f>
        <v/>
      </c>
      <c r="J49" s="24" t="str">
        <f>IFERROR(IF('Source Data'!K721-'Source Data'!J721&lt;=0,"",'Source Data'!K721-'Source Data'!J721),"")</f>
        <v/>
      </c>
      <c r="K49" s="24" t="str">
        <f>IFERROR(IF('Source Data'!L721-'Source Data'!K721&lt;=0,"",'Source Data'!L721-'Source Data'!K721),"")</f>
        <v/>
      </c>
      <c r="L49" s="24" t="str">
        <f>IFERROR(IF('Source Data'!M721-'Source Data'!L721&lt;=0,"",'Source Data'!M721-'Source Data'!L721),"")</f>
        <v/>
      </c>
      <c r="M49" s="24" t="str">
        <f>IFERROR(IF('Source Data'!N721-'Source Data'!M721&lt;=0,"",'Source Data'!N721-'Source Data'!M721),"")</f>
        <v/>
      </c>
      <c r="N49" s="24" t="str">
        <f>IFERROR(IF('Source Data'!O721-'Source Data'!N721&lt;=0,"",'Source Data'!O721-'Source Data'!N721),"")</f>
        <v/>
      </c>
      <c r="O49" s="24" t="str">
        <f>IFERROR(IF('Source Data'!P721-'Source Data'!O721&lt;=0,"",'Source Data'!P721-'Source Data'!O721),"")</f>
        <v/>
      </c>
      <c r="P49" s="24" t="str">
        <f>IFERROR(IF('Source Data'!Q721-'Source Data'!P721&lt;=0,"",'Source Data'!Q721-'Source Data'!P721),"")</f>
        <v/>
      </c>
      <c r="Q49" s="24" t="str">
        <f>IFERROR(IF('Source Data'!R721-'Source Data'!Q721&lt;=0,"",'Source Data'!R721-'Source Data'!Q721),"")</f>
        <v/>
      </c>
      <c r="R49" s="24" t="str">
        <f>IFERROR(IF('Source Data'!S721-'Source Data'!R721&lt;=0,"",'Source Data'!S721-'Source Data'!R721),"")</f>
        <v/>
      </c>
      <c r="S49" s="24" t="str">
        <f>IFERROR(IF('Source Data'!T721-'Source Data'!S721&lt;=0,"",'Source Data'!T721-'Source Data'!S721),"")</f>
        <v/>
      </c>
      <c r="T49" s="24" t="str">
        <f>IFERROR(IF('Source Data'!U721-'Source Data'!T721&lt;=0,"",'Source Data'!U721-'Source Data'!T721),"")</f>
        <v/>
      </c>
      <c r="U49" s="24" t="str">
        <f>IFERROR(IF('Source Data'!V721-'Source Data'!U721&lt;=0,"",'Source Data'!V721-'Source Data'!U721),"")</f>
        <v/>
      </c>
      <c r="V49" s="24" t="str">
        <f>IFERROR(IF('Source Data'!W721-'Source Data'!V721&lt;=0,"",'Source Data'!W721-'Source Data'!V721),"")</f>
        <v/>
      </c>
      <c r="W49" s="24" t="str">
        <f>IFERROR(IF('Source Data'!X721-'Source Data'!W721&lt;=0,"",'Source Data'!X721-'Source Data'!W721),"")</f>
        <v/>
      </c>
      <c r="X49" s="24" t="str">
        <f>IFERROR(IF('Source Data'!Y721-'Source Data'!X721&lt;=0,"",'Source Data'!Y721-'Source Data'!X721),"")</f>
        <v/>
      </c>
      <c r="Y49" s="24" t="str">
        <f>IFERROR(IF('Source Data'!Z721-'Source Data'!Y721&lt;=0,"",'Source Data'!Z721-'Source Data'!Y721),"")</f>
        <v/>
      </c>
      <c r="Z49" t="s">
        <v>137</v>
      </c>
    </row>
    <row r="50" spans="1:26" x14ac:dyDescent="0.25">
      <c r="A50" s="23" t="s">
        <v>120</v>
      </c>
      <c r="B50" s="24" t="str">
        <f>IFERROR(IF('Source Data'!C722-'Source Data'!B722&lt;=0,"",'Source Data'!C722-'Source Data'!B722),"")</f>
        <v/>
      </c>
      <c r="C50" s="24" t="str">
        <f>IFERROR(IF('Source Data'!D722-'Source Data'!C722&lt;=0,"",'Source Data'!D722-'Source Data'!C722),"")</f>
        <v/>
      </c>
      <c r="D50" s="24" t="str">
        <f>IFERROR(IF('Source Data'!E722-'Source Data'!D722&lt;=0,"",'Source Data'!E722-'Source Data'!D722),"")</f>
        <v/>
      </c>
      <c r="E50" s="24" t="str">
        <f>IFERROR(IF('Source Data'!F722-'Source Data'!E722&lt;=0,"",'Source Data'!F722-'Source Data'!E722),"")</f>
        <v/>
      </c>
      <c r="F50" s="24" t="str">
        <f>IFERROR(IF('Source Data'!G722-'Source Data'!F722&lt;=0,"",'Source Data'!G722-'Source Data'!F722),"")</f>
        <v/>
      </c>
      <c r="G50" s="24" t="str">
        <f>IFERROR(IF('Source Data'!H722-'Source Data'!G722&lt;=0,"",'Source Data'!H722-'Source Data'!G722),"")</f>
        <v/>
      </c>
      <c r="H50" s="24" t="str">
        <f>IFERROR(IF('Source Data'!I722-'Source Data'!H722&lt;=0,"",'Source Data'!I722-'Source Data'!H722),"")</f>
        <v/>
      </c>
      <c r="I50" s="24" t="str">
        <f>IFERROR(IF('Source Data'!J722-'Source Data'!I722&lt;=0,"",'Source Data'!J722-'Source Data'!I722),"")</f>
        <v/>
      </c>
      <c r="J50" s="24" t="str">
        <f>IFERROR(IF('Source Data'!K722-'Source Data'!J722&lt;=0,"",'Source Data'!K722-'Source Data'!J722),"")</f>
        <v/>
      </c>
      <c r="K50" s="24" t="str">
        <f>IFERROR(IF('Source Data'!L722-'Source Data'!K722&lt;=0,"",'Source Data'!L722-'Source Data'!K722),"")</f>
        <v/>
      </c>
      <c r="L50" s="24" t="str">
        <f>IFERROR(IF('Source Data'!M722-'Source Data'!L722&lt;=0,"",'Source Data'!M722-'Source Data'!L722),"")</f>
        <v/>
      </c>
      <c r="M50" s="24" t="str">
        <f>IFERROR(IF('Source Data'!N722-'Source Data'!M722&lt;=0,"",'Source Data'!N722-'Source Data'!M722),"")</f>
        <v/>
      </c>
      <c r="N50" s="24" t="str">
        <f>IFERROR(IF('Source Data'!O722-'Source Data'!N722&lt;=0,"",'Source Data'!O722-'Source Data'!N722),"")</f>
        <v/>
      </c>
      <c r="O50" s="24" t="str">
        <f>IFERROR(IF('Source Data'!P722-'Source Data'!O722&lt;=0,"",'Source Data'!P722-'Source Data'!O722),"")</f>
        <v/>
      </c>
      <c r="P50" s="24" t="str">
        <f>IFERROR(IF('Source Data'!Q722-'Source Data'!P722&lt;=0,"",'Source Data'!Q722-'Source Data'!P722),"")</f>
        <v/>
      </c>
      <c r="Q50" s="24" t="str">
        <f>IFERROR(IF('Source Data'!R722-'Source Data'!Q722&lt;=0,"",'Source Data'!R722-'Source Data'!Q722),"")</f>
        <v/>
      </c>
      <c r="R50" s="24">
        <f>IFERROR(IF('Source Data'!S722-'Source Data'!R722&lt;=0,"",'Source Data'!S722-'Source Data'!R722),"")</f>
        <v>31724</v>
      </c>
      <c r="S50" s="24">
        <f>IFERROR(IF('Source Data'!T722-'Source Data'!S722&lt;=0,"",'Source Data'!T722-'Source Data'!S722),"")</f>
        <v>62</v>
      </c>
      <c r="T50" s="24">
        <f>IFERROR(IF('Source Data'!U722-'Source Data'!T722&lt;=0,"",'Source Data'!U722-'Source Data'!T722),"")</f>
        <v>4</v>
      </c>
      <c r="U50" s="24">
        <f>IFERROR(IF('Source Data'!V722-'Source Data'!U722&lt;=0,"",'Source Data'!V722-'Source Data'!U722),"")</f>
        <v>140</v>
      </c>
      <c r="V50" s="24" t="str">
        <f>IFERROR(IF('Source Data'!W722-'Source Data'!V722&lt;=0,"",'Source Data'!W722-'Source Data'!V722),"")</f>
        <v/>
      </c>
      <c r="W50" s="24" t="str">
        <f>IFERROR(IF('Source Data'!X722-'Source Data'!W722&lt;=0,"",'Source Data'!X722-'Source Data'!W722),"")</f>
        <v/>
      </c>
      <c r="X50" s="24">
        <f>IFERROR(IF('Source Data'!Y722-'Source Data'!X722&lt;=0,"",'Source Data'!Y722-'Source Data'!X722),"")</f>
        <v>512</v>
      </c>
      <c r="Y50" s="24">
        <f>IFERROR(IF('Source Data'!Z722-'Source Data'!Y722&lt;=0,"",'Source Data'!Z722-'Source Data'!Y722),"")</f>
        <v>120</v>
      </c>
      <c r="Z50" t="s">
        <v>137</v>
      </c>
    </row>
    <row r="51" spans="1:26" x14ac:dyDescent="0.25">
      <c r="A51" s="30" t="s">
        <v>161</v>
      </c>
      <c r="B51" s="31">
        <f>SUM(B12:B50)</f>
        <v>17028</v>
      </c>
      <c r="C51" s="31">
        <f t="shared" ref="C51" si="0">SUM(C12:C50)</f>
        <v>4422</v>
      </c>
      <c r="D51" s="31">
        <f t="shared" ref="D51" si="1">SUM(D12:D50)</f>
        <v>3273</v>
      </c>
      <c r="E51" s="31">
        <f t="shared" ref="E51" si="2">SUM(E12:E50)</f>
        <v>1393</v>
      </c>
      <c r="F51" s="31">
        <f t="shared" ref="F51" si="3">SUM(F12:F50)</f>
        <v>6832</v>
      </c>
      <c r="G51" s="31">
        <f t="shared" ref="G51" si="4">SUM(G12:G50)</f>
        <v>2332</v>
      </c>
      <c r="H51" s="31">
        <f t="shared" ref="H51" si="5">SUM(H12:H50)</f>
        <v>3230</v>
      </c>
      <c r="I51" s="31">
        <f t="shared" ref="I51" si="6">SUM(I12:I50)</f>
        <v>7107</v>
      </c>
      <c r="J51" s="31">
        <f t="shared" ref="J51" si="7">SUM(J12:J50)</f>
        <v>8740</v>
      </c>
      <c r="K51" s="31">
        <f t="shared" ref="K51" si="8">SUM(K12:K50)</f>
        <v>8534</v>
      </c>
      <c r="L51" s="31">
        <f t="shared" ref="L51" si="9">SUM(L12:L50)</f>
        <v>3653</v>
      </c>
      <c r="M51" s="31">
        <f t="shared" ref="M51" si="10">SUM(M12:M50)</f>
        <v>12323</v>
      </c>
      <c r="N51" s="31">
        <f t="shared" ref="N51" si="11">SUM(N12:N50)</f>
        <v>12682</v>
      </c>
      <c r="O51" s="31">
        <f t="shared" ref="O51" si="12">SUM(O12:O50)</f>
        <v>10266</v>
      </c>
      <c r="P51" s="31">
        <f t="shared" ref="P51" si="13">SUM(P12:P50)</f>
        <v>19361</v>
      </c>
      <c r="Q51" s="31">
        <f t="shared" ref="Q51" si="14">SUM(Q12:Q50)</f>
        <v>6928</v>
      </c>
      <c r="R51" s="31">
        <f t="shared" ref="R51" si="15">SUM(R12:R50)</f>
        <v>38010</v>
      </c>
      <c r="S51" s="31">
        <f t="shared" ref="S51" si="16">SUM(S12:S50)</f>
        <v>4899</v>
      </c>
      <c r="T51" s="31">
        <f t="shared" ref="T51" si="17">SUM(T12:T50)</f>
        <v>4867</v>
      </c>
      <c r="U51" s="31">
        <f t="shared" ref="U51" si="18">SUM(U12:U50)</f>
        <v>10963</v>
      </c>
      <c r="V51" s="31">
        <f t="shared" ref="V51" si="19">SUM(V12:V50)</f>
        <v>5632</v>
      </c>
      <c r="W51" s="31">
        <f t="shared" ref="W51" si="20">SUM(W12:W50)</f>
        <v>6028</v>
      </c>
      <c r="X51" s="31">
        <f t="shared" ref="X51" si="21">SUM(X12:X50)</f>
        <v>5259</v>
      </c>
      <c r="Y51" s="31">
        <f t="shared" ref="Y51" si="22">SUM(Y12:Y50)</f>
        <v>10292</v>
      </c>
      <c r="Z51" t="s">
        <v>137</v>
      </c>
    </row>
    <row r="52" spans="1:26" x14ac:dyDescent="0.25">
      <c r="A52" s="21" t="s">
        <v>121</v>
      </c>
    </row>
    <row r="53" spans="1:26" x14ac:dyDescent="0.25">
      <c r="A53" s="21" t="s">
        <v>94</v>
      </c>
    </row>
    <row r="55" spans="1:26" x14ac:dyDescent="0.25">
      <c r="A55" s="21" t="s">
        <v>54</v>
      </c>
    </row>
    <row r="56" spans="1:26" x14ac:dyDescent="0.25">
      <c r="A56" s="21" t="s">
        <v>56</v>
      </c>
    </row>
    <row r="57" spans="1:26" x14ac:dyDescent="0.25">
      <c r="A57" s="21" t="s">
        <v>58</v>
      </c>
    </row>
    <row r="59" spans="1:26" x14ac:dyDescent="0.25">
      <c r="A59" s="23" t="s">
        <v>60</v>
      </c>
      <c r="B59" s="23" t="s">
        <v>62</v>
      </c>
      <c r="C59" s="23" t="s">
        <v>63</v>
      </c>
      <c r="D59" s="23" t="s">
        <v>64</v>
      </c>
      <c r="E59" s="23" t="s">
        <v>65</v>
      </c>
      <c r="F59" s="23" t="s">
        <v>66</v>
      </c>
      <c r="G59" s="23" t="s">
        <v>67</v>
      </c>
      <c r="H59" s="23" t="s">
        <v>68</v>
      </c>
      <c r="I59" s="23" t="s">
        <v>69</v>
      </c>
      <c r="J59" s="23" t="s">
        <v>70</v>
      </c>
      <c r="K59" s="23" t="s">
        <v>0</v>
      </c>
      <c r="L59" s="23" t="s">
        <v>3</v>
      </c>
      <c r="M59" s="23" t="s">
        <v>71</v>
      </c>
      <c r="N59" s="23" t="s">
        <v>72</v>
      </c>
      <c r="O59" s="23" t="s">
        <v>4</v>
      </c>
      <c r="P59" s="23" t="s">
        <v>73</v>
      </c>
      <c r="Q59" s="23" t="s">
        <v>5</v>
      </c>
      <c r="R59" s="23" t="s">
        <v>74</v>
      </c>
      <c r="S59" s="23" t="s">
        <v>6</v>
      </c>
      <c r="T59" s="23" t="s">
        <v>75</v>
      </c>
      <c r="U59" s="23" t="s">
        <v>76</v>
      </c>
      <c r="V59" s="23" t="s">
        <v>77</v>
      </c>
      <c r="W59" s="23" t="s">
        <v>78</v>
      </c>
      <c r="X59" s="23" t="s">
        <v>79</v>
      </c>
      <c r="Y59" s="23" t="s">
        <v>80</v>
      </c>
    </row>
    <row r="60" spans="1:26" x14ac:dyDescent="0.25">
      <c r="A60" s="23" t="s">
        <v>81</v>
      </c>
      <c r="B60" s="24" t="str">
        <f>IFERROR(IF('Source Data'!C60-'Source Data'!B60&lt;=0,"",'Source Data'!C60-'Source Data'!B60),"")</f>
        <v/>
      </c>
      <c r="C60" s="24" t="str">
        <f>IFERROR(IF('Source Data'!D60-'Source Data'!C60&lt;=0,"",'Source Data'!D60-'Source Data'!C60),"")</f>
        <v/>
      </c>
      <c r="D60" s="24" t="str">
        <f>IFERROR(IF('Source Data'!E60-'Source Data'!D60&lt;=0,"",'Source Data'!E60-'Source Data'!D60),"")</f>
        <v/>
      </c>
      <c r="E60" s="24">
        <f>IFERROR(IF('Source Data'!F60-'Source Data'!E60&lt;=0,"",'Source Data'!F60-'Source Data'!E60),"")</f>
        <v>43</v>
      </c>
      <c r="F60" s="24">
        <f>IFERROR(IF('Source Data'!G60-'Source Data'!F60&lt;=0,"",'Source Data'!G60-'Source Data'!F60),"")</f>
        <v>104</v>
      </c>
      <c r="G60" s="24">
        <f>IFERROR(IF('Source Data'!H60-'Source Data'!G60&lt;=0,"",'Source Data'!H60-'Source Data'!G60),"")</f>
        <v>61</v>
      </c>
      <c r="H60" s="24">
        <f>IFERROR(IF('Source Data'!I60-'Source Data'!H60&lt;=0,"",'Source Data'!I60-'Source Data'!H60),"")</f>
        <v>20</v>
      </c>
      <c r="I60" s="24">
        <f>IFERROR(IF('Source Data'!J60-'Source Data'!I60&lt;=0,"",'Source Data'!J60-'Source Data'!I60),"")</f>
        <v>9</v>
      </c>
      <c r="J60" s="24" t="str">
        <f>IFERROR(IF('Source Data'!K60-'Source Data'!J60&lt;=0,"",'Source Data'!K60-'Source Data'!J60),"")</f>
        <v/>
      </c>
      <c r="K60" s="24" t="str">
        <f>IFERROR(IF('Source Data'!L60-'Source Data'!K60&lt;=0,"",'Source Data'!L60-'Source Data'!K60),"")</f>
        <v/>
      </c>
      <c r="L60" s="24">
        <f>IFERROR(IF('Source Data'!M60-'Source Data'!L60&lt;=0,"",'Source Data'!M60-'Source Data'!L60),"")</f>
        <v>25</v>
      </c>
      <c r="M60" s="24">
        <f>IFERROR(IF('Source Data'!N60-'Source Data'!M60&lt;=0,"",'Source Data'!N60-'Source Data'!M60),"")</f>
        <v>23</v>
      </c>
      <c r="N60" s="24" t="str">
        <f>IFERROR(IF('Source Data'!O60-'Source Data'!N60&lt;=0,"",'Source Data'!O60-'Source Data'!N60),"")</f>
        <v/>
      </c>
      <c r="O60" s="24" t="str">
        <f>IFERROR(IF('Source Data'!P60-'Source Data'!O60&lt;=0,"",'Source Data'!P60-'Source Data'!O60),"")</f>
        <v/>
      </c>
      <c r="P60" s="24">
        <f>IFERROR(IF('Source Data'!Q60-'Source Data'!P60&lt;=0,"",'Source Data'!Q60-'Source Data'!P60),"")</f>
        <v>41</v>
      </c>
      <c r="Q60" s="24">
        <f>IFERROR(IF('Source Data'!R60-'Source Data'!Q60&lt;=0,"",'Source Data'!R60-'Source Data'!Q60),"")</f>
        <v>23</v>
      </c>
      <c r="R60" s="24" t="str">
        <f>IFERROR(IF('Source Data'!S60-'Source Data'!R60&lt;=0,"",'Source Data'!S60-'Source Data'!R60),"")</f>
        <v/>
      </c>
      <c r="S60" s="24" t="str">
        <f>IFERROR(IF('Source Data'!T60-'Source Data'!S60&lt;=0,"",'Source Data'!T60-'Source Data'!S60),"")</f>
        <v/>
      </c>
      <c r="T60" s="24">
        <f>IFERROR(IF('Source Data'!U60-'Source Data'!T60&lt;=0,"",'Source Data'!U60-'Source Data'!T60),"")</f>
        <v>77</v>
      </c>
      <c r="U60" s="24">
        <f>IFERROR(IF('Source Data'!V60-'Source Data'!U60&lt;=0,"",'Source Data'!V60-'Source Data'!U60),"")</f>
        <v>25</v>
      </c>
      <c r="V60" s="24" t="str">
        <f>IFERROR(IF('Source Data'!W60-'Source Data'!V60&lt;=0,"",'Source Data'!W60-'Source Data'!V60),"")</f>
        <v/>
      </c>
      <c r="W60" s="24" t="str">
        <f>IFERROR(IF('Source Data'!X60-'Source Data'!W60&lt;=0,"",'Source Data'!X60-'Source Data'!W60),"")</f>
        <v/>
      </c>
      <c r="X60" s="24" t="str">
        <f>IFERROR(IF('Source Data'!Y60-'Source Data'!X60&lt;=0,"",'Source Data'!Y60-'Source Data'!X60),"")</f>
        <v/>
      </c>
      <c r="Y60" s="24" t="str">
        <f>IFERROR(IF('Source Data'!Z60-'Source Data'!Y60&lt;=0,"",'Source Data'!Z60-'Source Data'!Y60),"")</f>
        <v/>
      </c>
      <c r="Z60" t="s">
        <v>138</v>
      </c>
    </row>
    <row r="61" spans="1:26" x14ac:dyDescent="0.25">
      <c r="A61" s="23" t="s">
        <v>82</v>
      </c>
      <c r="B61" s="24" t="str">
        <f>IFERROR(IF('Source Data'!C61-'Source Data'!B61&lt;=0,"",'Source Data'!C61-'Source Data'!B61),"")</f>
        <v/>
      </c>
      <c r="C61" s="24" t="str">
        <f>IFERROR(IF('Source Data'!D61-'Source Data'!C61&lt;=0,"",'Source Data'!D61-'Source Data'!C61),"")</f>
        <v/>
      </c>
      <c r="D61" s="24" t="str">
        <f>IFERROR(IF('Source Data'!E61-'Source Data'!D61&lt;=0,"",'Source Data'!E61-'Source Data'!D61),"")</f>
        <v/>
      </c>
      <c r="E61" s="24" t="str">
        <f>IFERROR(IF('Source Data'!F61-'Source Data'!E61&lt;=0,"",'Source Data'!F61-'Source Data'!E61),"")</f>
        <v/>
      </c>
      <c r="F61" s="24" t="str">
        <f>IFERROR(IF('Source Data'!G61-'Source Data'!F61&lt;=0,"",'Source Data'!G61-'Source Data'!F61),"")</f>
        <v/>
      </c>
      <c r="G61" s="24" t="str">
        <f>IFERROR(IF('Source Data'!H61-'Source Data'!G61&lt;=0,"",'Source Data'!H61-'Source Data'!G61),"")</f>
        <v/>
      </c>
      <c r="H61" s="24" t="str">
        <f>IFERROR(IF('Source Data'!I61-'Source Data'!H61&lt;=0,"",'Source Data'!I61-'Source Data'!H61),"")</f>
        <v/>
      </c>
      <c r="I61" s="24">
        <f>IFERROR(IF('Source Data'!J61-'Source Data'!I61&lt;=0,"",'Source Data'!J61-'Source Data'!I61),"")</f>
        <v>3532</v>
      </c>
      <c r="J61" s="24" t="str">
        <f>IFERROR(IF('Source Data'!K61-'Source Data'!J61&lt;=0,"",'Source Data'!K61-'Source Data'!J61),"")</f>
        <v/>
      </c>
      <c r="K61" s="24" t="str">
        <f>IFERROR(IF('Source Data'!L61-'Source Data'!K61&lt;=0,"",'Source Data'!L61-'Source Data'!K61),"")</f>
        <v/>
      </c>
      <c r="L61" s="24" t="str">
        <f>IFERROR(IF('Source Data'!M61-'Source Data'!L61&lt;=0,"",'Source Data'!M61-'Source Data'!L61),"")</f>
        <v/>
      </c>
      <c r="M61" s="24" t="str">
        <f>IFERROR(IF('Source Data'!N61-'Source Data'!M61&lt;=0,"",'Source Data'!N61-'Source Data'!M61),"")</f>
        <v/>
      </c>
      <c r="N61" s="24" t="str">
        <f>IFERROR(IF('Source Data'!O61-'Source Data'!N61&lt;=0,"",'Source Data'!O61-'Source Data'!N61),"")</f>
        <v/>
      </c>
      <c r="O61" s="24" t="str">
        <f>IFERROR(IF('Source Data'!P61-'Source Data'!O61&lt;=0,"",'Source Data'!P61-'Source Data'!O61),"")</f>
        <v/>
      </c>
      <c r="P61" s="24" t="str">
        <f>IFERROR(IF('Source Data'!Q61-'Source Data'!P61&lt;=0,"",'Source Data'!Q61-'Source Data'!P61),"")</f>
        <v/>
      </c>
      <c r="Q61" s="24" t="str">
        <f>IFERROR(IF('Source Data'!R61-'Source Data'!Q61&lt;=0,"",'Source Data'!R61-'Source Data'!Q61),"")</f>
        <v/>
      </c>
      <c r="R61" s="24" t="str">
        <f>IFERROR(IF('Source Data'!S61-'Source Data'!R61&lt;=0,"",'Source Data'!S61-'Source Data'!R61),"")</f>
        <v/>
      </c>
      <c r="S61" s="24" t="str">
        <f>IFERROR(IF('Source Data'!T61-'Source Data'!S61&lt;=0,"",'Source Data'!T61-'Source Data'!S61),"")</f>
        <v/>
      </c>
      <c r="T61" s="24" t="str">
        <f>IFERROR(IF('Source Data'!U61-'Source Data'!T61&lt;=0,"",'Source Data'!U61-'Source Data'!T61),"")</f>
        <v/>
      </c>
      <c r="U61" s="24" t="str">
        <f>IFERROR(IF('Source Data'!V61-'Source Data'!U61&lt;=0,"",'Source Data'!V61-'Source Data'!U61),"")</f>
        <v/>
      </c>
      <c r="V61" s="24" t="str">
        <f>IFERROR(IF('Source Data'!W61-'Source Data'!V61&lt;=0,"",'Source Data'!W61-'Source Data'!V61),"")</f>
        <v/>
      </c>
      <c r="W61" s="24">
        <f>IFERROR(IF('Source Data'!X61-'Source Data'!W61&lt;=0,"",'Source Data'!X61-'Source Data'!W61),"")</f>
        <v>14</v>
      </c>
      <c r="X61" s="24">
        <f>IFERROR(IF('Source Data'!Y61-'Source Data'!X61&lt;=0,"",'Source Data'!Y61-'Source Data'!X61),"")</f>
        <v>76</v>
      </c>
      <c r="Y61" s="24" t="str">
        <f>IFERROR(IF('Source Data'!Z61-'Source Data'!Y61&lt;=0,"",'Source Data'!Z61-'Source Data'!Y61),"")</f>
        <v/>
      </c>
      <c r="Z61" t="s">
        <v>138</v>
      </c>
    </row>
    <row r="62" spans="1:26" x14ac:dyDescent="0.25">
      <c r="A62" s="23" t="s">
        <v>83</v>
      </c>
      <c r="B62" s="24" t="str">
        <f>IFERROR(IF('Source Data'!C62-'Source Data'!B62&lt;=0,"",'Source Data'!C62-'Source Data'!B62),"")</f>
        <v/>
      </c>
      <c r="C62" s="24" t="str">
        <f>IFERROR(IF('Source Data'!D62-'Source Data'!C62&lt;=0,"",'Source Data'!D62-'Source Data'!C62),"")</f>
        <v/>
      </c>
      <c r="D62" s="24" t="str">
        <f>IFERROR(IF('Source Data'!E62-'Source Data'!D62&lt;=0,"",'Source Data'!E62-'Source Data'!D62),"")</f>
        <v/>
      </c>
      <c r="E62" s="24" t="str">
        <f>IFERROR(IF('Source Data'!F62-'Source Data'!E62&lt;=0,"",'Source Data'!F62-'Source Data'!E62),"")</f>
        <v/>
      </c>
      <c r="F62" s="24" t="str">
        <f>IFERROR(IF('Source Data'!G62-'Source Data'!F62&lt;=0,"",'Source Data'!G62-'Source Data'!F62),"")</f>
        <v/>
      </c>
      <c r="G62" s="24" t="str">
        <f>IFERROR(IF('Source Data'!H62-'Source Data'!G62&lt;=0,"",'Source Data'!H62-'Source Data'!G62),"")</f>
        <v/>
      </c>
      <c r="H62" s="24" t="str">
        <f>IFERROR(IF('Source Data'!I62-'Source Data'!H62&lt;=0,"",'Source Data'!I62-'Source Data'!H62),"")</f>
        <v/>
      </c>
      <c r="I62" s="24" t="str">
        <f>IFERROR(IF('Source Data'!J62-'Source Data'!I62&lt;=0,"",'Source Data'!J62-'Source Data'!I62),"")</f>
        <v/>
      </c>
      <c r="J62" s="24" t="str">
        <f>IFERROR(IF('Source Data'!K62-'Source Data'!J62&lt;=0,"",'Source Data'!K62-'Source Data'!J62),"")</f>
        <v/>
      </c>
      <c r="K62" s="24" t="str">
        <f>IFERROR(IF('Source Data'!L62-'Source Data'!K62&lt;=0,"",'Source Data'!L62-'Source Data'!K62),"")</f>
        <v/>
      </c>
      <c r="L62" s="24" t="str">
        <f>IFERROR(IF('Source Data'!M62-'Source Data'!L62&lt;=0,"",'Source Data'!M62-'Source Data'!L62),"")</f>
        <v/>
      </c>
      <c r="M62" s="24">
        <f>IFERROR(IF('Source Data'!N62-'Source Data'!M62&lt;=0,"",'Source Data'!N62-'Source Data'!M62),"")</f>
        <v>1000</v>
      </c>
      <c r="N62" s="24">
        <f>IFERROR(IF('Source Data'!O62-'Source Data'!N62&lt;=0,"",'Source Data'!O62-'Source Data'!N62),"")</f>
        <v>1000</v>
      </c>
      <c r="O62" s="24" t="str">
        <f>IFERROR(IF('Source Data'!P62-'Source Data'!O62&lt;=0,"",'Source Data'!P62-'Source Data'!O62),"")</f>
        <v/>
      </c>
      <c r="P62" s="24" t="str">
        <f>IFERROR(IF('Source Data'!Q62-'Source Data'!P62&lt;=0,"",'Source Data'!Q62-'Source Data'!P62),"")</f>
        <v/>
      </c>
      <c r="Q62" s="24" t="str">
        <f>IFERROR(IF('Source Data'!R62-'Source Data'!Q62&lt;=0,"",'Source Data'!R62-'Source Data'!Q62),"")</f>
        <v/>
      </c>
      <c r="R62" s="24" t="str">
        <f>IFERROR(IF('Source Data'!S62-'Source Data'!R62&lt;=0,"",'Source Data'!S62-'Source Data'!R62),"")</f>
        <v/>
      </c>
      <c r="S62" s="24" t="str">
        <f>IFERROR(IF('Source Data'!T62-'Source Data'!S62&lt;=0,"",'Source Data'!T62-'Source Data'!S62),"")</f>
        <v/>
      </c>
      <c r="T62" s="24">
        <f>IFERROR(IF('Source Data'!U62-'Source Data'!T62&lt;=0,"",'Source Data'!U62-'Source Data'!T62),"")</f>
        <v>70</v>
      </c>
      <c r="U62" s="24">
        <f>IFERROR(IF('Source Data'!V62-'Source Data'!U62&lt;=0,"",'Source Data'!V62-'Source Data'!U62),"")</f>
        <v>70</v>
      </c>
      <c r="V62" s="24">
        <f>IFERROR(IF('Source Data'!W62-'Source Data'!V62&lt;=0,"",'Source Data'!W62-'Source Data'!V62),"")</f>
        <v>70</v>
      </c>
      <c r="W62" s="24">
        <f>IFERROR(IF('Source Data'!X62-'Source Data'!W62&lt;=0,"",'Source Data'!X62-'Source Data'!W62),"")</f>
        <v>70</v>
      </c>
      <c r="X62" s="24">
        <f>IFERROR(IF('Source Data'!Y62-'Source Data'!X62&lt;=0,"",'Source Data'!Y62-'Source Data'!X62),"")</f>
        <v>250</v>
      </c>
      <c r="Y62" s="24" t="str">
        <f>IFERROR(IF('Source Data'!Z62-'Source Data'!Y62&lt;=0,"",'Source Data'!Z62-'Source Data'!Y62),"")</f>
        <v/>
      </c>
      <c r="Z62" t="s">
        <v>138</v>
      </c>
    </row>
    <row r="63" spans="1:26" x14ac:dyDescent="0.25">
      <c r="A63" s="23" t="s">
        <v>84</v>
      </c>
      <c r="B63" s="24" t="str">
        <f>IFERROR(IF('Source Data'!C63-'Source Data'!B63&lt;=0,"",'Source Data'!C63-'Source Data'!B63),"")</f>
        <v/>
      </c>
      <c r="C63" s="24" t="str">
        <f>IFERROR(IF('Source Data'!D63-'Source Data'!C63&lt;=0,"",'Source Data'!D63-'Source Data'!C63),"")</f>
        <v/>
      </c>
      <c r="D63" s="24" t="str">
        <f>IFERROR(IF('Source Data'!E63-'Source Data'!D63&lt;=0,"",'Source Data'!E63-'Source Data'!D63),"")</f>
        <v/>
      </c>
      <c r="E63" s="24" t="str">
        <f>IFERROR(IF('Source Data'!F63-'Source Data'!E63&lt;=0,"",'Source Data'!F63-'Source Data'!E63),"")</f>
        <v/>
      </c>
      <c r="F63" s="24" t="str">
        <f>IFERROR(IF('Source Data'!G63-'Source Data'!F63&lt;=0,"",'Source Data'!G63-'Source Data'!F63),"")</f>
        <v/>
      </c>
      <c r="G63" s="24" t="str">
        <f>IFERROR(IF('Source Data'!H63-'Source Data'!G63&lt;=0,"",'Source Data'!H63-'Source Data'!G63),"")</f>
        <v/>
      </c>
      <c r="H63" s="24" t="str">
        <f>IFERROR(IF('Source Data'!I63-'Source Data'!H63&lt;=0,"",'Source Data'!I63-'Source Data'!H63),"")</f>
        <v/>
      </c>
      <c r="I63" s="24" t="str">
        <f>IFERROR(IF('Source Data'!J63-'Source Data'!I63&lt;=0,"",'Source Data'!J63-'Source Data'!I63),"")</f>
        <v/>
      </c>
      <c r="J63" s="24" t="str">
        <f>IFERROR(IF('Source Data'!K63-'Source Data'!J63&lt;=0,"",'Source Data'!K63-'Source Data'!J63),"")</f>
        <v/>
      </c>
      <c r="K63" s="24" t="str">
        <f>IFERROR(IF('Source Data'!L63-'Source Data'!K63&lt;=0,"",'Source Data'!L63-'Source Data'!K63),"")</f>
        <v/>
      </c>
      <c r="L63" s="24" t="str">
        <f>IFERROR(IF('Source Data'!M63-'Source Data'!L63&lt;=0,"",'Source Data'!M63-'Source Data'!L63),"")</f>
        <v/>
      </c>
      <c r="M63" s="24" t="str">
        <f>IFERROR(IF('Source Data'!N63-'Source Data'!M63&lt;=0,"",'Source Data'!N63-'Source Data'!M63),"")</f>
        <v/>
      </c>
      <c r="N63" s="24" t="str">
        <f>IFERROR(IF('Source Data'!O63-'Source Data'!N63&lt;=0,"",'Source Data'!O63-'Source Data'!N63),"")</f>
        <v/>
      </c>
      <c r="O63" s="24" t="str">
        <f>IFERROR(IF('Source Data'!P63-'Source Data'!O63&lt;=0,"",'Source Data'!P63-'Source Data'!O63),"")</f>
        <v/>
      </c>
      <c r="P63" s="24" t="str">
        <f>IFERROR(IF('Source Data'!Q63-'Source Data'!P63&lt;=0,"",'Source Data'!Q63-'Source Data'!P63),"")</f>
        <v/>
      </c>
      <c r="Q63" s="24" t="str">
        <f>IFERROR(IF('Source Data'!R63-'Source Data'!Q63&lt;=0,"",'Source Data'!R63-'Source Data'!Q63),"")</f>
        <v/>
      </c>
      <c r="R63" s="24" t="str">
        <f>IFERROR(IF('Source Data'!S63-'Source Data'!R63&lt;=0,"",'Source Data'!S63-'Source Data'!R63),"")</f>
        <v/>
      </c>
      <c r="S63" s="24" t="str">
        <f>IFERROR(IF('Source Data'!T63-'Source Data'!S63&lt;=0,"",'Source Data'!T63-'Source Data'!S63),"")</f>
        <v/>
      </c>
      <c r="T63" s="24" t="str">
        <f>IFERROR(IF('Source Data'!U63-'Source Data'!T63&lt;=0,"",'Source Data'!U63-'Source Data'!T63),"")</f>
        <v/>
      </c>
      <c r="U63" s="24" t="str">
        <f>IFERROR(IF('Source Data'!V63-'Source Data'!U63&lt;=0,"",'Source Data'!V63-'Source Data'!U63),"")</f>
        <v/>
      </c>
      <c r="V63" s="24" t="str">
        <f>IFERROR(IF('Source Data'!W63-'Source Data'!V63&lt;=0,"",'Source Data'!W63-'Source Data'!V63),"")</f>
        <v/>
      </c>
      <c r="W63" s="24" t="str">
        <f>IFERROR(IF('Source Data'!X63-'Source Data'!W63&lt;=0,"",'Source Data'!X63-'Source Data'!W63),"")</f>
        <v/>
      </c>
      <c r="X63" s="24" t="str">
        <f>IFERROR(IF('Source Data'!Y63-'Source Data'!X63&lt;=0,"",'Source Data'!Y63-'Source Data'!X63),"")</f>
        <v/>
      </c>
      <c r="Y63" s="24" t="str">
        <f>IFERROR(IF('Source Data'!Z63-'Source Data'!Y63&lt;=0,"",'Source Data'!Z63-'Source Data'!Y63),"")</f>
        <v/>
      </c>
      <c r="Z63" t="s">
        <v>138</v>
      </c>
    </row>
    <row r="64" spans="1:26" x14ac:dyDescent="0.25">
      <c r="A64" s="23" t="s">
        <v>85</v>
      </c>
      <c r="B64" s="24">
        <f>IFERROR(IF('Source Data'!C64-'Source Data'!B64&lt;=0,"",'Source Data'!C64-'Source Data'!B64),"")</f>
        <v>121</v>
      </c>
      <c r="C64" s="24">
        <f>IFERROR(IF('Source Data'!D64-'Source Data'!C64&lt;=0,"",'Source Data'!D64-'Source Data'!C64),"")</f>
        <v>78</v>
      </c>
      <c r="D64" s="24">
        <f>IFERROR(IF('Source Data'!E64-'Source Data'!D64&lt;=0,"",'Source Data'!E64-'Source Data'!D64),"")</f>
        <v>52</v>
      </c>
      <c r="E64" s="24">
        <f>IFERROR(IF('Source Data'!F64-'Source Data'!E64&lt;=0,"",'Source Data'!F64-'Source Data'!E64),"")</f>
        <v>56</v>
      </c>
      <c r="F64" s="24">
        <f>IFERROR(IF('Source Data'!G64-'Source Data'!F64&lt;=0,"",'Source Data'!G64-'Source Data'!F64),"")</f>
        <v>121</v>
      </c>
      <c r="G64" s="24">
        <f>IFERROR(IF('Source Data'!H64-'Source Data'!G64&lt;=0,"",'Source Data'!H64-'Source Data'!G64),"")</f>
        <v>76</v>
      </c>
      <c r="H64" s="24" t="str">
        <f>IFERROR(IF('Source Data'!I64-'Source Data'!H64&lt;=0,"",'Source Data'!I64-'Source Data'!H64),"")</f>
        <v/>
      </c>
      <c r="I64" s="24" t="str">
        <f>IFERROR(IF('Source Data'!J64-'Source Data'!I64&lt;=0,"",'Source Data'!J64-'Source Data'!I64),"")</f>
        <v/>
      </c>
      <c r="J64" s="24">
        <f>IFERROR(IF('Source Data'!K64-'Source Data'!J64&lt;=0,"",'Source Data'!K64-'Source Data'!J64),"")</f>
        <v>15</v>
      </c>
      <c r="K64" s="24">
        <f>IFERROR(IF('Source Data'!L64-'Source Data'!K64&lt;=0,"",'Source Data'!L64-'Source Data'!K64),"")</f>
        <v>217</v>
      </c>
      <c r="L64" s="24" t="str">
        <f>IFERROR(IF('Source Data'!M64-'Source Data'!L64&lt;=0,"",'Source Data'!M64-'Source Data'!L64),"")</f>
        <v/>
      </c>
      <c r="M64" s="24">
        <f>IFERROR(IF('Source Data'!N64-'Source Data'!M64&lt;=0,"",'Source Data'!N64-'Source Data'!M64),"")</f>
        <v>1007</v>
      </c>
      <c r="N64" s="24" t="str">
        <f>IFERROR(IF('Source Data'!O64-'Source Data'!N64&lt;=0,"",'Source Data'!O64-'Source Data'!N64),"")</f>
        <v/>
      </c>
      <c r="O64" s="24" t="str">
        <f>IFERROR(IF('Source Data'!P64-'Source Data'!O64&lt;=0,"",'Source Data'!P64-'Source Data'!O64),"")</f>
        <v/>
      </c>
      <c r="P64" s="24" t="str">
        <f>IFERROR(IF('Source Data'!Q64-'Source Data'!P64&lt;=0,"",'Source Data'!Q64-'Source Data'!P64),"")</f>
        <v/>
      </c>
      <c r="Q64" s="24" t="str">
        <f>IFERROR(IF('Source Data'!R64-'Source Data'!Q64&lt;=0,"",'Source Data'!R64-'Source Data'!Q64),"")</f>
        <v/>
      </c>
      <c r="R64" s="24" t="str">
        <f>IFERROR(IF('Source Data'!S64-'Source Data'!R64&lt;=0,"",'Source Data'!S64-'Source Data'!R64),"")</f>
        <v/>
      </c>
      <c r="S64" s="24">
        <f>IFERROR(IF('Source Data'!T64-'Source Data'!S64&lt;=0,"",'Source Data'!T64-'Source Data'!S64),"")</f>
        <v>278</v>
      </c>
      <c r="T64" s="24" t="str">
        <f>IFERROR(IF('Source Data'!U64-'Source Data'!T64&lt;=0,"",'Source Data'!U64-'Source Data'!T64),"")</f>
        <v/>
      </c>
      <c r="U64" s="24" t="str">
        <f>IFERROR(IF('Source Data'!V64-'Source Data'!U64&lt;=0,"",'Source Data'!V64-'Source Data'!U64),"")</f>
        <v/>
      </c>
      <c r="V64" s="24" t="str">
        <f>IFERROR(IF('Source Data'!W64-'Source Data'!V64&lt;=0,"",'Source Data'!W64-'Source Data'!V64),"")</f>
        <v/>
      </c>
      <c r="W64" s="24" t="str">
        <f>IFERROR(IF('Source Data'!X64-'Source Data'!W64&lt;=0,"",'Source Data'!X64-'Source Data'!W64),"")</f>
        <v/>
      </c>
      <c r="X64" s="24" t="str">
        <f>IFERROR(IF('Source Data'!Y64-'Source Data'!X64&lt;=0,"",'Source Data'!Y64-'Source Data'!X64),"")</f>
        <v/>
      </c>
      <c r="Y64" s="24">
        <f>IFERROR(IF('Source Data'!Z64-'Source Data'!Y64&lt;=0,"",'Source Data'!Z64-'Source Data'!Y64),"")</f>
        <v>6</v>
      </c>
      <c r="Z64" t="s">
        <v>138</v>
      </c>
    </row>
    <row r="65" spans="1:26" x14ac:dyDescent="0.25">
      <c r="A65" s="23" t="s">
        <v>86</v>
      </c>
      <c r="B65" s="24" t="str">
        <f>IFERROR(IF('Source Data'!C65-'Source Data'!B65&lt;=0,"",'Source Data'!C65-'Source Data'!B65),"")</f>
        <v/>
      </c>
      <c r="C65" s="24" t="str">
        <f>IFERROR(IF('Source Data'!D65-'Source Data'!C65&lt;=0,"",'Source Data'!D65-'Source Data'!C65),"")</f>
        <v/>
      </c>
      <c r="D65" s="24" t="str">
        <f>IFERROR(IF('Source Data'!E65-'Source Data'!D65&lt;=0,"",'Source Data'!E65-'Source Data'!D65),"")</f>
        <v/>
      </c>
      <c r="E65" s="24" t="str">
        <f>IFERROR(IF('Source Data'!F65-'Source Data'!E65&lt;=0,"",'Source Data'!F65-'Source Data'!E65),"")</f>
        <v/>
      </c>
      <c r="F65" s="24" t="str">
        <f>IFERROR(IF('Source Data'!G65-'Source Data'!F65&lt;=0,"",'Source Data'!G65-'Source Data'!F65),"")</f>
        <v/>
      </c>
      <c r="G65" s="24" t="str">
        <f>IFERROR(IF('Source Data'!H65-'Source Data'!G65&lt;=0,"",'Source Data'!H65-'Source Data'!G65),"")</f>
        <v/>
      </c>
      <c r="H65" s="24" t="str">
        <f>IFERROR(IF('Source Data'!I65-'Source Data'!H65&lt;=0,"",'Source Data'!I65-'Source Data'!H65),"")</f>
        <v/>
      </c>
      <c r="I65" s="24" t="str">
        <f>IFERROR(IF('Source Data'!J65-'Source Data'!I65&lt;=0,"",'Source Data'!J65-'Source Data'!I65),"")</f>
        <v/>
      </c>
      <c r="J65" s="24" t="str">
        <f>IFERROR(IF('Source Data'!K65-'Source Data'!J65&lt;=0,"",'Source Data'!K65-'Source Data'!J65),"")</f>
        <v/>
      </c>
      <c r="K65" s="24" t="str">
        <f>IFERROR(IF('Source Data'!L65-'Source Data'!K65&lt;=0,"",'Source Data'!L65-'Source Data'!K65),"")</f>
        <v/>
      </c>
      <c r="L65" s="24" t="str">
        <f>IFERROR(IF('Source Data'!M65-'Source Data'!L65&lt;=0,"",'Source Data'!M65-'Source Data'!L65),"")</f>
        <v/>
      </c>
      <c r="M65" s="24" t="str">
        <f>IFERROR(IF('Source Data'!N65-'Source Data'!M65&lt;=0,"",'Source Data'!N65-'Source Data'!M65),"")</f>
        <v/>
      </c>
      <c r="N65" s="24" t="str">
        <f>IFERROR(IF('Source Data'!O65-'Source Data'!N65&lt;=0,"",'Source Data'!O65-'Source Data'!N65),"")</f>
        <v/>
      </c>
      <c r="O65" s="24" t="str">
        <f>IFERROR(IF('Source Data'!P65-'Source Data'!O65&lt;=0,"",'Source Data'!P65-'Source Data'!O65),"")</f>
        <v/>
      </c>
      <c r="P65" s="24" t="str">
        <f>IFERROR(IF('Source Data'!Q65-'Source Data'!P65&lt;=0,"",'Source Data'!Q65-'Source Data'!P65),"")</f>
        <v/>
      </c>
      <c r="Q65" s="24" t="str">
        <f>IFERROR(IF('Source Data'!R65-'Source Data'!Q65&lt;=0,"",'Source Data'!R65-'Source Data'!Q65),"")</f>
        <v/>
      </c>
      <c r="R65" s="24" t="str">
        <f>IFERROR(IF('Source Data'!S65-'Source Data'!R65&lt;=0,"",'Source Data'!S65-'Source Data'!R65),"")</f>
        <v/>
      </c>
      <c r="S65" s="24" t="str">
        <f>IFERROR(IF('Source Data'!T65-'Source Data'!S65&lt;=0,"",'Source Data'!T65-'Source Data'!S65),"")</f>
        <v/>
      </c>
      <c r="T65" s="24" t="str">
        <f>IFERROR(IF('Source Data'!U65-'Source Data'!T65&lt;=0,"",'Source Data'!U65-'Source Data'!T65),"")</f>
        <v/>
      </c>
      <c r="U65" s="24" t="str">
        <f>IFERROR(IF('Source Data'!V65-'Source Data'!U65&lt;=0,"",'Source Data'!V65-'Source Data'!U65),"")</f>
        <v/>
      </c>
      <c r="V65" s="24" t="str">
        <f>IFERROR(IF('Source Data'!W65-'Source Data'!V65&lt;=0,"",'Source Data'!W65-'Source Data'!V65),"")</f>
        <v/>
      </c>
      <c r="W65" s="24" t="str">
        <f>IFERROR(IF('Source Data'!X65-'Source Data'!W65&lt;=0,"",'Source Data'!X65-'Source Data'!W65),"")</f>
        <v/>
      </c>
      <c r="X65" s="24" t="str">
        <f>IFERROR(IF('Source Data'!Y65-'Source Data'!X65&lt;=0,"",'Source Data'!Y65-'Source Data'!X65),"")</f>
        <v/>
      </c>
      <c r="Y65" s="24" t="str">
        <f>IFERROR(IF('Source Data'!Z65-'Source Data'!Y65&lt;=0,"",'Source Data'!Z65-'Source Data'!Y65),"")</f>
        <v/>
      </c>
      <c r="Z65" t="s">
        <v>138</v>
      </c>
    </row>
    <row r="66" spans="1:26" x14ac:dyDescent="0.25">
      <c r="A66" s="23" t="s">
        <v>87</v>
      </c>
      <c r="B66" s="24" t="str">
        <f>IFERROR(IF('Source Data'!C66-'Source Data'!B66&lt;=0,"",'Source Data'!C66-'Source Data'!B66),"")</f>
        <v/>
      </c>
      <c r="C66" s="24" t="str">
        <f>IFERROR(IF('Source Data'!D66-'Source Data'!C66&lt;=0,"",'Source Data'!D66-'Source Data'!C66),"")</f>
        <v/>
      </c>
      <c r="D66" s="24" t="str">
        <f>IFERROR(IF('Source Data'!E66-'Source Data'!D66&lt;=0,"",'Source Data'!E66-'Source Data'!D66),"")</f>
        <v/>
      </c>
      <c r="E66" s="24" t="str">
        <f>IFERROR(IF('Source Data'!F66-'Source Data'!E66&lt;=0,"",'Source Data'!F66-'Source Data'!E66),"")</f>
        <v/>
      </c>
      <c r="F66" s="24" t="str">
        <f>IFERROR(IF('Source Data'!G66-'Source Data'!F66&lt;=0,"",'Source Data'!G66-'Source Data'!F66),"")</f>
        <v/>
      </c>
      <c r="G66" s="24" t="str">
        <f>IFERROR(IF('Source Data'!H66-'Source Data'!G66&lt;=0,"",'Source Data'!H66-'Source Data'!G66),"")</f>
        <v/>
      </c>
      <c r="H66" s="24" t="str">
        <f>IFERROR(IF('Source Data'!I66-'Source Data'!H66&lt;=0,"",'Source Data'!I66-'Source Data'!H66),"")</f>
        <v/>
      </c>
      <c r="I66" s="24" t="str">
        <f>IFERROR(IF('Source Data'!J66-'Source Data'!I66&lt;=0,"",'Source Data'!J66-'Source Data'!I66),"")</f>
        <v/>
      </c>
      <c r="J66" s="24" t="str">
        <f>IFERROR(IF('Source Data'!K66-'Source Data'!J66&lt;=0,"",'Source Data'!K66-'Source Data'!J66),"")</f>
        <v/>
      </c>
      <c r="K66" s="24" t="str">
        <f>IFERROR(IF('Source Data'!L66-'Source Data'!K66&lt;=0,"",'Source Data'!L66-'Source Data'!K66),"")</f>
        <v/>
      </c>
      <c r="L66" s="24" t="str">
        <f>IFERROR(IF('Source Data'!M66-'Source Data'!L66&lt;=0,"",'Source Data'!M66-'Source Data'!L66),"")</f>
        <v/>
      </c>
      <c r="M66" s="24" t="str">
        <f>IFERROR(IF('Source Data'!N66-'Source Data'!M66&lt;=0,"",'Source Data'!N66-'Source Data'!M66),"")</f>
        <v/>
      </c>
      <c r="N66" s="24" t="str">
        <f>IFERROR(IF('Source Data'!O66-'Source Data'!N66&lt;=0,"",'Source Data'!O66-'Source Data'!N66),"")</f>
        <v/>
      </c>
      <c r="O66" s="24" t="str">
        <f>IFERROR(IF('Source Data'!P66-'Source Data'!O66&lt;=0,"",'Source Data'!P66-'Source Data'!O66),"")</f>
        <v/>
      </c>
      <c r="P66" s="24" t="str">
        <f>IFERROR(IF('Source Data'!Q66-'Source Data'!P66&lt;=0,"",'Source Data'!Q66-'Source Data'!P66),"")</f>
        <v/>
      </c>
      <c r="Q66" s="24" t="str">
        <f>IFERROR(IF('Source Data'!R66-'Source Data'!Q66&lt;=0,"",'Source Data'!R66-'Source Data'!Q66),"")</f>
        <v/>
      </c>
      <c r="R66" s="24" t="str">
        <f>IFERROR(IF('Source Data'!S66-'Source Data'!R66&lt;=0,"",'Source Data'!S66-'Source Data'!R66),"")</f>
        <v/>
      </c>
      <c r="S66" s="24" t="str">
        <f>IFERROR(IF('Source Data'!T66-'Source Data'!S66&lt;=0,"",'Source Data'!T66-'Source Data'!S66),"")</f>
        <v/>
      </c>
      <c r="T66" s="24" t="str">
        <f>IFERROR(IF('Source Data'!U66-'Source Data'!T66&lt;=0,"",'Source Data'!U66-'Source Data'!T66),"")</f>
        <v/>
      </c>
      <c r="U66" s="24" t="str">
        <f>IFERROR(IF('Source Data'!V66-'Source Data'!U66&lt;=0,"",'Source Data'!V66-'Source Data'!U66),"")</f>
        <v/>
      </c>
      <c r="V66" s="24" t="str">
        <f>IFERROR(IF('Source Data'!W66-'Source Data'!V66&lt;=0,"",'Source Data'!W66-'Source Data'!V66),"")</f>
        <v/>
      </c>
      <c r="W66" s="24" t="str">
        <f>IFERROR(IF('Source Data'!X66-'Source Data'!W66&lt;=0,"",'Source Data'!X66-'Source Data'!W66),"")</f>
        <v/>
      </c>
      <c r="X66" s="24" t="str">
        <f>IFERROR(IF('Source Data'!Y66-'Source Data'!X66&lt;=0,"",'Source Data'!Y66-'Source Data'!X66),"")</f>
        <v/>
      </c>
      <c r="Y66" s="24" t="str">
        <f>IFERROR(IF('Source Data'!Z66-'Source Data'!Y66&lt;=0,"",'Source Data'!Z66-'Source Data'!Y66),"")</f>
        <v/>
      </c>
      <c r="Z66" t="s">
        <v>138</v>
      </c>
    </row>
    <row r="67" spans="1:26" x14ac:dyDescent="0.25">
      <c r="A67" s="23" t="s">
        <v>88</v>
      </c>
      <c r="B67" s="24" t="str">
        <f>IFERROR(IF('Source Data'!C67-'Source Data'!B67&lt;=0,"",'Source Data'!C67-'Source Data'!B67),"")</f>
        <v/>
      </c>
      <c r="C67" s="24" t="str">
        <f>IFERROR(IF('Source Data'!D67-'Source Data'!C67&lt;=0,"",'Source Data'!D67-'Source Data'!C67),"")</f>
        <v/>
      </c>
      <c r="D67" s="24" t="str">
        <f>IFERROR(IF('Source Data'!E67-'Source Data'!D67&lt;=0,"",'Source Data'!E67-'Source Data'!D67),"")</f>
        <v/>
      </c>
      <c r="E67" s="24" t="str">
        <f>IFERROR(IF('Source Data'!F67-'Source Data'!E67&lt;=0,"",'Source Data'!F67-'Source Data'!E67),"")</f>
        <v/>
      </c>
      <c r="F67" s="24" t="str">
        <f>IFERROR(IF('Source Data'!G67-'Source Data'!F67&lt;=0,"",'Source Data'!G67-'Source Data'!F67),"")</f>
        <v/>
      </c>
      <c r="G67" s="24" t="str">
        <f>IFERROR(IF('Source Data'!H67-'Source Data'!G67&lt;=0,"",'Source Data'!H67-'Source Data'!G67),"")</f>
        <v/>
      </c>
      <c r="H67" s="24" t="str">
        <f>IFERROR(IF('Source Data'!I67-'Source Data'!H67&lt;=0,"",'Source Data'!I67-'Source Data'!H67),"")</f>
        <v/>
      </c>
      <c r="I67" s="24" t="str">
        <f>IFERROR(IF('Source Data'!J67-'Source Data'!I67&lt;=0,"",'Source Data'!J67-'Source Data'!I67),"")</f>
        <v/>
      </c>
      <c r="J67" s="24" t="str">
        <f>IFERROR(IF('Source Data'!K67-'Source Data'!J67&lt;=0,"",'Source Data'!K67-'Source Data'!J67),"")</f>
        <v/>
      </c>
      <c r="K67" s="24" t="str">
        <f>IFERROR(IF('Source Data'!L67-'Source Data'!K67&lt;=0,"",'Source Data'!L67-'Source Data'!K67),"")</f>
        <v/>
      </c>
      <c r="L67" s="24" t="str">
        <f>IFERROR(IF('Source Data'!M67-'Source Data'!L67&lt;=0,"",'Source Data'!M67-'Source Data'!L67),"")</f>
        <v/>
      </c>
      <c r="M67" s="24" t="str">
        <f>IFERROR(IF('Source Data'!N67-'Source Data'!M67&lt;=0,"",'Source Data'!N67-'Source Data'!M67),"")</f>
        <v/>
      </c>
      <c r="N67" s="24" t="str">
        <f>IFERROR(IF('Source Data'!O67-'Source Data'!N67&lt;=0,"",'Source Data'!O67-'Source Data'!N67),"")</f>
        <v/>
      </c>
      <c r="O67" s="24" t="str">
        <f>IFERROR(IF('Source Data'!P67-'Source Data'!O67&lt;=0,"",'Source Data'!P67-'Source Data'!O67),"")</f>
        <v/>
      </c>
      <c r="P67" s="24" t="str">
        <f>IFERROR(IF('Source Data'!Q67-'Source Data'!P67&lt;=0,"",'Source Data'!Q67-'Source Data'!P67),"")</f>
        <v/>
      </c>
      <c r="Q67" s="24" t="str">
        <f>IFERROR(IF('Source Data'!R67-'Source Data'!Q67&lt;=0,"",'Source Data'!R67-'Source Data'!Q67),"")</f>
        <v/>
      </c>
      <c r="R67" s="24" t="str">
        <f>IFERROR(IF('Source Data'!S67-'Source Data'!R67&lt;=0,"",'Source Data'!S67-'Source Data'!R67),"")</f>
        <v/>
      </c>
      <c r="S67" s="24" t="str">
        <f>IFERROR(IF('Source Data'!T67-'Source Data'!S67&lt;=0,"",'Source Data'!T67-'Source Data'!S67),"")</f>
        <v/>
      </c>
      <c r="T67" s="24" t="str">
        <f>IFERROR(IF('Source Data'!U67-'Source Data'!T67&lt;=0,"",'Source Data'!U67-'Source Data'!T67),"")</f>
        <v/>
      </c>
      <c r="U67" s="24" t="str">
        <f>IFERROR(IF('Source Data'!V67-'Source Data'!U67&lt;=0,"",'Source Data'!V67-'Source Data'!U67),"")</f>
        <v/>
      </c>
      <c r="V67" s="24" t="str">
        <f>IFERROR(IF('Source Data'!W67-'Source Data'!V67&lt;=0,"",'Source Data'!W67-'Source Data'!V67),"")</f>
        <v/>
      </c>
      <c r="W67" s="24" t="str">
        <f>IFERROR(IF('Source Data'!X67-'Source Data'!W67&lt;=0,"",'Source Data'!X67-'Source Data'!W67),"")</f>
        <v/>
      </c>
      <c r="X67" s="24" t="str">
        <f>IFERROR(IF('Source Data'!Y67-'Source Data'!X67&lt;=0,"",'Source Data'!Y67-'Source Data'!X67),"")</f>
        <v/>
      </c>
      <c r="Y67" s="24" t="str">
        <f>IFERROR(IF('Source Data'!Z67-'Source Data'!Y67&lt;=0,"",'Source Data'!Z67-'Source Data'!Y67),"")</f>
        <v/>
      </c>
      <c r="Z67" t="s">
        <v>138</v>
      </c>
    </row>
    <row r="68" spans="1:26" x14ac:dyDescent="0.25">
      <c r="A68" s="23" t="s">
        <v>89</v>
      </c>
      <c r="B68" s="24">
        <f>IFERROR(IF('Source Data'!C68-'Source Data'!B68&lt;=0,"",'Source Data'!C68-'Source Data'!B68),"")</f>
        <v>14</v>
      </c>
      <c r="C68" s="24">
        <f>IFERROR(IF('Source Data'!D68-'Source Data'!C68&lt;=0,"",'Source Data'!D68-'Source Data'!C68),"")</f>
        <v>33</v>
      </c>
      <c r="D68" s="24" t="str">
        <f>IFERROR(IF('Source Data'!E68-'Source Data'!D68&lt;=0,"",'Source Data'!E68-'Source Data'!D68),"")</f>
        <v/>
      </c>
      <c r="E68" s="24" t="str">
        <f>IFERROR(IF('Source Data'!F68-'Source Data'!E68&lt;=0,"",'Source Data'!F68-'Source Data'!E68),"")</f>
        <v/>
      </c>
      <c r="F68" s="24">
        <f>IFERROR(IF('Source Data'!G68-'Source Data'!F68&lt;=0,"",'Source Data'!G68-'Source Data'!F68),"")</f>
        <v>48</v>
      </c>
      <c r="G68" s="24">
        <f>IFERROR(IF('Source Data'!H68-'Source Data'!G68&lt;=0,"",'Source Data'!H68-'Source Data'!G68),"")</f>
        <v>22</v>
      </c>
      <c r="H68" s="24">
        <f>IFERROR(IF('Source Data'!I68-'Source Data'!H68&lt;=0,"",'Source Data'!I68-'Source Data'!H68),"")</f>
        <v>160</v>
      </c>
      <c r="I68" s="24">
        <f>IFERROR(IF('Source Data'!J68-'Source Data'!I68&lt;=0,"",'Source Data'!J68-'Source Data'!I68),"")</f>
        <v>50</v>
      </c>
      <c r="J68" s="24">
        <f>IFERROR(IF('Source Data'!K68-'Source Data'!J68&lt;=0,"",'Source Data'!K68-'Source Data'!J68),"")</f>
        <v>54</v>
      </c>
      <c r="K68" s="24">
        <f>IFERROR(IF('Source Data'!L68-'Source Data'!K68&lt;=0,"",'Source Data'!L68-'Source Data'!K68),"")</f>
        <v>149</v>
      </c>
      <c r="L68" s="24">
        <f>IFERROR(IF('Source Data'!M68-'Source Data'!L68&lt;=0,"",'Source Data'!M68-'Source Data'!L68),"")</f>
        <v>16</v>
      </c>
      <c r="M68" s="24">
        <f>IFERROR(IF('Source Data'!N68-'Source Data'!M68&lt;=0,"",'Source Data'!N68-'Source Data'!M68),"")</f>
        <v>58</v>
      </c>
      <c r="N68" s="24">
        <f>IFERROR(IF('Source Data'!O68-'Source Data'!N68&lt;=0,"",'Source Data'!O68-'Source Data'!N68),"")</f>
        <v>4</v>
      </c>
      <c r="O68" s="24" t="str">
        <f>IFERROR(IF('Source Data'!P68-'Source Data'!O68&lt;=0,"",'Source Data'!P68-'Source Data'!O68),"")</f>
        <v/>
      </c>
      <c r="P68" s="24" t="str">
        <f>IFERROR(IF('Source Data'!Q68-'Source Data'!P68&lt;=0,"",'Source Data'!Q68-'Source Data'!P68),"")</f>
        <v/>
      </c>
      <c r="Q68" s="24" t="str">
        <f>IFERROR(IF('Source Data'!R68-'Source Data'!Q68&lt;=0,"",'Source Data'!R68-'Source Data'!Q68),"")</f>
        <v/>
      </c>
      <c r="R68" s="24" t="str">
        <f>IFERROR(IF('Source Data'!S68-'Source Data'!R68&lt;=0,"",'Source Data'!S68-'Source Data'!R68),"")</f>
        <v/>
      </c>
      <c r="S68" s="24" t="str">
        <f>IFERROR(IF('Source Data'!T68-'Source Data'!S68&lt;=0,"",'Source Data'!T68-'Source Data'!S68),"")</f>
        <v/>
      </c>
      <c r="T68" s="24" t="str">
        <f>IFERROR(IF('Source Data'!U68-'Source Data'!T68&lt;=0,"",'Source Data'!U68-'Source Data'!T68),"")</f>
        <v/>
      </c>
      <c r="U68" s="24">
        <f>IFERROR(IF('Source Data'!V68-'Source Data'!U68&lt;=0,"",'Source Data'!V68-'Source Data'!U68),"")</f>
        <v>85</v>
      </c>
      <c r="V68" s="24" t="str">
        <f>IFERROR(IF('Source Data'!W68-'Source Data'!V68&lt;=0,"",'Source Data'!W68-'Source Data'!V68),"")</f>
        <v/>
      </c>
      <c r="W68" s="24" t="str">
        <f>IFERROR(IF('Source Data'!X68-'Source Data'!W68&lt;=0,"",'Source Data'!X68-'Source Data'!W68),"")</f>
        <v/>
      </c>
      <c r="X68" s="24" t="str">
        <f>IFERROR(IF('Source Data'!Y68-'Source Data'!X68&lt;=0,"",'Source Data'!Y68-'Source Data'!X68),"")</f>
        <v/>
      </c>
      <c r="Y68" s="24">
        <f>IFERROR(IF('Source Data'!Z68-'Source Data'!Y68&lt;=0,"",'Source Data'!Z68-'Source Data'!Y68),"")</f>
        <v>415</v>
      </c>
      <c r="Z68" t="s">
        <v>138</v>
      </c>
    </row>
    <row r="69" spans="1:26" x14ac:dyDescent="0.25">
      <c r="A69" s="23" t="s">
        <v>90</v>
      </c>
      <c r="B69" s="24">
        <f>IFERROR(IF('Source Data'!C69-'Source Data'!B69&lt;=0,"",'Source Data'!C69-'Source Data'!B69),"")</f>
        <v>1030</v>
      </c>
      <c r="C69" s="24">
        <f>IFERROR(IF('Source Data'!D69-'Source Data'!C69&lt;=0,"",'Source Data'!D69-'Source Data'!C69),"")</f>
        <v>895</v>
      </c>
      <c r="D69" s="24">
        <f>IFERROR(IF('Source Data'!E69-'Source Data'!D69&lt;=0,"",'Source Data'!E69-'Source Data'!D69),"")</f>
        <v>1345</v>
      </c>
      <c r="E69" s="24" t="str">
        <f>IFERROR(IF('Source Data'!F69-'Source Data'!E69&lt;=0,"",'Source Data'!F69-'Source Data'!E69),"")</f>
        <v/>
      </c>
      <c r="F69" s="24" t="str">
        <f>IFERROR(IF('Source Data'!G69-'Source Data'!F69&lt;=0,"",'Source Data'!G69-'Source Data'!F69),"")</f>
        <v/>
      </c>
      <c r="G69" s="24">
        <f>IFERROR(IF('Source Data'!H69-'Source Data'!G69&lt;=0,"",'Source Data'!H69-'Source Data'!G69),"")</f>
        <v>1455</v>
      </c>
      <c r="H69" s="24">
        <f>IFERROR(IF('Source Data'!I69-'Source Data'!H69&lt;=0,"",'Source Data'!I69-'Source Data'!H69),"")</f>
        <v>2905</v>
      </c>
      <c r="I69" s="24" t="str">
        <f>IFERROR(IF('Source Data'!J69-'Source Data'!I69&lt;=0,"",'Source Data'!J69-'Source Data'!I69),"")</f>
        <v/>
      </c>
      <c r="J69" s="24">
        <f>IFERROR(IF('Source Data'!K69-'Source Data'!J69&lt;=0,"",'Source Data'!K69-'Source Data'!J69),"")</f>
        <v>1508</v>
      </c>
      <c r="K69" s="24" t="str">
        <f>IFERROR(IF('Source Data'!L69-'Source Data'!K69&lt;=0,"",'Source Data'!L69-'Source Data'!K69),"")</f>
        <v/>
      </c>
      <c r="L69" s="24" t="str">
        <f>IFERROR(IF('Source Data'!M69-'Source Data'!L69&lt;=0,"",'Source Data'!M69-'Source Data'!L69),"")</f>
        <v/>
      </c>
      <c r="M69" s="24">
        <f>IFERROR(IF('Source Data'!N69-'Source Data'!M69&lt;=0,"",'Source Data'!N69-'Source Data'!M69),"")</f>
        <v>90</v>
      </c>
      <c r="N69" s="24">
        <f>IFERROR(IF('Source Data'!O69-'Source Data'!N69&lt;=0,"",'Source Data'!O69-'Source Data'!N69),"")</f>
        <v>90</v>
      </c>
      <c r="O69" s="24" t="str">
        <f>IFERROR(IF('Source Data'!P69-'Source Data'!O69&lt;=0,"",'Source Data'!P69-'Source Data'!O69),"")</f>
        <v/>
      </c>
      <c r="P69" s="24" t="str">
        <f>IFERROR(IF('Source Data'!Q69-'Source Data'!P69&lt;=0,"",'Source Data'!Q69-'Source Data'!P69),"")</f>
        <v/>
      </c>
      <c r="Q69" s="24" t="str">
        <f>IFERROR(IF('Source Data'!R69-'Source Data'!Q69&lt;=0,"",'Source Data'!R69-'Source Data'!Q69),"")</f>
        <v/>
      </c>
      <c r="R69" s="24" t="str">
        <f>IFERROR(IF('Source Data'!S69-'Source Data'!R69&lt;=0,"",'Source Data'!S69-'Source Data'!R69),"")</f>
        <v/>
      </c>
      <c r="S69" s="24" t="str">
        <f>IFERROR(IF('Source Data'!T69-'Source Data'!S69&lt;=0,"",'Source Data'!T69-'Source Data'!S69),"")</f>
        <v/>
      </c>
      <c r="T69" s="24" t="str">
        <f>IFERROR(IF('Source Data'!U69-'Source Data'!T69&lt;=0,"",'Source Data'!U69-'Source Data'!T69),"")</f>
        <v/>
      </c>
      <c r="U69" s="24" t="str">
        <f>IFERROR(IF('Source Data'!V69-'Source Data'!U69&lt;=0,"",'Source Data'!V69-'Source Data'!U69),"")</f>
        <v/>
      </c>
      <c r="V69" s="24" t="str">
        <f>IFERROR(IF('Source Data'!W69-'Source Data'!V69&lt;=0,"",'Source Data'!W69-'Source Data'!V69),"")</f>
        <v/>
      </c>
      <c r="W69" s="24" t="str">
        <f>IFERROR(IF('Source Data'!X69-'Source Data'!W69&lt;=0,"",'Source Data'!X69-'Source Data'!W69),"")</f>
        <v/>
      </c>
      <c r="X69" s="24" t="str">
        <f>IFERROR(IF('Source Data'!Y69-'Source Data'!X69&lt;=0,"",'Source Data'!Y69-'Source Data'!X69),"")</f>
        <v/>
      </c>
      <c r="Y69" s="24" t="str">
        <f>IFERROR(IF('Source Data'!Z69-'Source Data'!Y69&lt;=0,"",'Source Data'!Z69-'Source Data'!Y69),"")</f>
        <v/>
      </c>
      <c r="Z69" t="s">
        <v>138</v>
      </c>
    </row>
    <row r="70" spans="1:26" x14ac:dyDescent="0.25">
      <c r="A70" s="23" t="s">
        <v>91</v>
      </c>
      <c r="B70" s="24" t="str">
        <f>IFERROR(IF('Source Data'!C70-'Source Data'!B70&lt;=0,"",'Source Data'!C70-'Source Data'!B70),"")</f>
        <v/>
      </c>
      <c r="C70" s="24" t="str">
        <f>IFERROR(IF('Source Data'!D70-'Source Data'!C70&lt;=0,"",'Source Data'!D70-'Source Data'!C70),"")</f>
        <v/>
      </c>
      <c r="D70" s="24" t="str">
        <f>IFERROR(IF('Source Data'!E70-'Source Data'!D70&lt;=0,"",'Source Data'!E70-'Source Data'!D70),"")</f>
        <v/>
      </c>
      <c r="E70" s="24" t="str">
        <f>IFERROR(IF('Source Data'!F70-'Source Data'!E70&lt;=0,"",'Source Data'!F70-'Source Data'!E70),"")</f>
        <v/>
      </c>
      <c r="F70" s="24" t="str">
        <f>IFERROR(IF('Source Data'!G70-'Source Data'!F70&lt;=0,"",'Source Data'!G70-'Source Data'!F70),"")</f>
        <v/>
      </c>
      <c r="G70" s="24" t="str">
        <f>IFERROR(IF('Source Data'!H70-'Source Data'!G70&lt;=0,"",'Source Data'!H70-'Source Data'!G70),"")</f>
        <v/>
      </c>
      <c r="H70" s="24" t="str">
        <f>IFERROR(IF('Source Data'!I70-'Source Data'!H70&lt;=0,"",'Source Data'!I70-'Source Data'!H70),"")</f>
        <v/>
      </c>
      <c r="I70" s="24" t="str">
        <f>IFERROR(IF('Source Data'!J70-'Source Data'!I70&lt;=0,"",'Source Data'!J70-'Source Data'!I70),"")</f>
        <v/>
      </c>
      <c r="J70" s="24" t="str">
        <f>IFERROR(IF('Source Data'!K70-'Source Data'!J70&lt;=0,"",'Source Data'!K70-'Source Data'!J70),"")</f>
        <v/>
      </c>
      <c r="K70" s="24" t="str">
        <f>IFERROR(IF('Source Data'!L70-'Source Data'!K70&lt;=0,"",'Source Data'!L70-'Source Data'!K70),"")</f>
        <v/>
      </c>
      <c r="L70" s="24" t="str">
        <f>IFERROR(IF('Source Data'!M70-'Source Data'!L70&lt;=0,"",'Source Data'!M70-'Source Data'!L70),"")</f>
        <v/>
      </c>
      <c r="M70" s="24" t="str">
        <f>IFERROR(IF('Source Data'!N70-'Source Data'!M70&lt;=0,"",'Source Data'!N70-'Source Data'!M70),"")</f>
        <v/>
      </c>
      <c r="N70" s="24" t="str">
        <f>IFERROR(IF('Source Data'!O70-'Source Data'!N70&lt;=0,"",'Source Data'!O70-'Source Data'!N70),"")</f>
        <v/>
      </c>
      <c r="O70" s="24" t="str">
        <f>IFERROR(IF('Source Data'!P70-'Source Data'!O70&lt;=0,"",'Source Data'!P70-'Source Data'!O70),"")</f>
        <v/>
      </c>
      <c r="P70" s="24" t="str">
        <f>IFERROR(IF('Source Data'!Q70-'Source Data'!P70&lt;=0,"",'Source Data'!Q70-'Source Data'!P70),"")</f>
        <v/>
      </c>
      <c r="Q70" s="24" t="str">
        <f>IFERROR(IF('Source Data'!R70-'Source Data'!Q70&lt;=0,"",'Source Data'!R70-'Source Data'!Q70),"")</f>
        <v/>
      </c>
      <c r="R70" s="24" t="str">
        <f>IFERROR(IF('Source Data'!S70-'Source Data'!R70&lt;=0,"",'Source Data'!S70-'Source Data'!R70),"")</f>
        <v/>
      </c>
      <c r="S70" s="24" t="str">
        <f>IFERROR(IF('Source Data'!T70-'Source Data'!S70&lt;=0,"",'Source Data'!T70-'Source Data'!S70),"")</f>
        <v/>
      </c>
      <c r="T70" s="24" t="str">
        <f>IFERROR(IF('Source Data'!U70-'Source Data'!T70&lt;=0,"",'Source Data'!U70-'Source Data'!T70),"")</f>
        <v/>
      </c>
      <c r="U70" s="24" t="str">
        <f>IFERROR(IF('Source Data'!V70-'Source Data'!U70&lt;=0,"",'Source Data'!V70-'Source Data'!U70),"")</f>
        <v/>
      </c>
      <c r="V70" s="24" t="str">
        <f>IFERROR(IF('Source Data'!W70-'Source Data'!V70&lt;=0,"",'Source Data'!W70-'Source Data'!V70),"")</f>
        <v/>
      </c>
      <c r="W70" s="24" t="str">
        <f>IFERROR(IF('Source Data'!X70-'Source Data'!W70&lt;=0,"",'Source Data'!X70-'Source Data'!W70),"")</f>
        <v/>
      </c>
      <c r="X70" s="24" t="str">
        <f>IFERROR(IF('Source Data'!Y70-'Source Data'!X70&lt;=0,"",'Source Data'!Y70-'Source Data'!X70),"")</f>
        <v/>
      </c>
      <c r="Y70" s="24" t="str">
        <f>IFERROR(IF('Source Data'!Z70-'Source Data'!Y70&lt;=0,"",'Source Data'!Z70-'Source Data'!Y70),"")</f>
        <v/>
      </c>
      <c r="Z70" t="s">
        <v>138</v>
      </c>
    </row>
    <row r="71" spans="1:26" x14ac:dyDescent="0.25">
      <c r="A71" s="23" t="s">
        <v>92</v>
      </c>
      <c r="B71" s="24" t="str">
        <f>IFERROR(IF('Source Data'!C71-'Source Data'!B71&lt;=0,"",'Source Data'!C71-'Source Data'!B71),"")</f>
        <v/>
      </c>
      <c r="C71" s="24" t="str">
        <f>IFERROR(IF('Source Data'!D71-'Source Data'!C71&lt;=0,"",'Source Data'!D71-'Source Data'!C71),"")</f>
        <v/>
      </c>
      <c r="D71" s="24" t="str">
        <f>IFERROR(IF('Source Data'!E71-'Source Data'!D71&lt;=0,"",'Source Data'!E71-'Source Data'!D71),"")</f>
        <v/>
      </c>
      <c r="E71" s="24" t="str">
        <f>IFERROR(IF('Source Data'!F71-'Source Data'!E71&lt;=0,"",'Source Data'!F71-'Source Data'!E71),"")</f>
        <v/>
      </c>
      <c r="F71" s="24" t="str">
        <f>IFERROR(IF('Source Data'!G71-'Source Data'!F71&lt;=0,"",'Source Data'!G71-'Source Data'!F71),"")</f>
        <v/>
      </c>
      <c r="G71" s="24" t="str">
        <f>IFERROR(IF('Source Data'!H71-'Source Data'!G71&lt;=0,"",'Source Data'!H71-'Source Data'!G71),"")</f>
        <v/>
      </c>
      <c r="H71" s="24" t="str">
        <f>IFERROR(IF('Source Data'!I71-'Source Data'!H71&lt;=0,"",'Source Data'!I71-'Source Data'!H71),"")</f>
        <v/>
      </c>
      <c r="I71" s="24" t="str">
        <f>IFERROR(IF('Source Data'!J71-'Source Data'!I71&lt;=0,"",'Source Data'!J71-'Source Data'!I71),"")</f>
        <v/>
      </c>
      <c r="J71" s="24" t="str">
        <f>IFERROR(IF('Source Data'!K71-'Source Data'!J71&lt;=0,"",'Source Data'!K71-'Source Data'!J71),"")</f>
        <v/>
      </c>
      <c r="K71" s="24" t="str">
        <f>IFERROR(IF('Source Data'!L71-'Source Data'!K71&lt;=0,"",'Source Data'!L71-'Source Data'!K71),"")</f>
        <v/>
      </c>
      <c r="L71" s="24" t="str">
        <f>IFERROR(IF('Source Data'!M71-'Source Data'!L71&lt;=0,"",'Source Data'!M71-'Source Data'!L71),"")</f>
        <v/>
      </c>
      <c r="M71" s="24" t="str">
        <f>IFERROR(IF('Source Data'!N71-'Source Data'!M71&lt;=0,"",'Source Data'!N71-'Source Data'!M71),"")</f>
        <v/>
      </c>
      <c r="N71" s="24" t="str">
        <f>IFERROR(IF('Source Data'!O71-'Source Data'!N71&lt;=0,"",'Source Data'!O71-'Source Data'!N71),"")</f>
        <v/>
      </c>
      <c r="O71" s="24" t="str">
        <f>IFERROR(IF('Source Data'!P71-'Source Data'!O71&lt;=0,"",'Source Data'!P71-'Source Data'!O71),"")</f>
        <v/>
      </c>
      <c r="P71" s="24" t="str">
        <f>IFERROR(IF('Source Data'!Q71-'Source Data'!P71&lt;=0,"",'Source Data'!Q71-'Source Data'!P71),"")</f>
        <v/>
      </c>
      <c r="Q71" s="24" t="str">
        <f>IFERROR(IF('Source Data'!R71-'Source Data'!Q71&lt;=0,"",'Source Data'!R71-'Source Data'!Q71),"")</f>
        <v/>
      </c>
      <c r="R71" s="24" t="str">
        <f>IFERROR(IF('Source Data'!S71-'Source Data'!R71&lt;=0,"",'Source Data'!S71-'Source Data'!R71),"")</f>
        <v/>
      </c>
      <c r="S71" s="24" t="str">
        <f>IFERROR(IF('Source Data'!T71-'Source Data'!S71&lt;=0,"",'Source Data'!T71-'Source Data'!S71),"")</f>
        <v/>
      </c>
      <c r="T71" s="24" t="str">
        <f>IFERROR(IF('Source Data'!U71-'Source Data'!T71&lt;=0,"",'Source Data'!U71-'Source Data'!T71),"")</f>
        <v/>
      </c>
      <c r="U71" s="24" t="str">
        <f>IFERROR(IF('Source Data'!V71-'Source Data'!U71&lt;=0,"",'Source Data'!V71-'Source Data'!U71),"")</f>
        <v/>
      </c>
      <c r="V71" s="24" t="str">
        <f>IFERROR(IF('Source Data'!W71-'Source Data'!V71&lt;=0,"",'Source Data'!W71-'Source Data'!V71),"")</f>
        <v/>
      </c>
      <c r="W71" s="24" t="str">
        <f>IFERROR(IF('Source Data'!X71-'Source Data'!W71&lt;=0,"",'Source Data'!X71-'Source Data'!W71),"")</f>
        <v/>
      </c>
      <c r="X71" s="24" t="str">
        <f>IFERROR(IF('Source Data'!Y71-'Source Data'!X71&lt;=0,"",'Source Data'!Y71-'Source Data'!X71),"")</f>
        <v/>
      </c>
      <c r="Y71" s="24" t="str">
        <f>IFERROR(IF('Source Data'!Z71-'Source Data'!Y71&lt;=0,"",'Source Data'!Z71-'Source Data'!Y71),"")</f>
        <v/>
      </c>
      <c r="Z71" t="s">
        <v>138</v>
      </c>
    </row>
    <row r="72" spans="1:26" x14ac:dyDescent="0.25">
      <c r="A72" s="23" t="s">
        <v>93</v>
      </c>
      <c r="B72" s="24" t="str">
        <f>IFERROR(IF('Source Data'!C72-'Source Data'!B72&lt;=0,"",'Source Data'!C72-'Source Data'!B72),"")</f>
        <v/>
      </c>
      <c r="C72" s="24" t="str">
        <f>IFERROR(IF('Source Data'!D72-'Source Data'!C72&lt;=0,"",'Source Data'!D72-'Source Data'!C72),"")</f>
        <v/>
      </c>
      <c r="D72" s="24" t="str">
        <f>IFERROR(IF('Source Data'!E72-'Source Data'!D72&lt;=0,"",'Source Data'!E72-'Source Data'!D72),"")</f>
        <v/>
      </c>
      <c r="E72" s="24" t="str">
        <f>IFERROR(IF('Source Data'!F72-'Source Data'!E72&lt;=0,"",'Source Data'!F72-'Source Data'!E72),"")</f>
        <v/>
      </c>
      <c r="F72" s="24" t="str">
        <f>IFERROR(IF('Source Data'!G72-'Source Data'!F72&lt;=0,"",'Source Data'!G72-'Source Data'!F72),"")</f>
        <v/>
      </c>
      <c r="G72" s="24" t="str">
        <f>IFERROR(IF('Source Data'!H72-'Source Data'!G72&lt;=0,"",'Source Data'!H72-'Source Data'!G72),"")</f>
        <v/>
      </c>
      <c r="H72" s="24" t="str">
        <f>IFERROR(IF('Source Data'!I72-'Source Data'!H72&lt;=0,"",'Source Data'!I72-'Source Data'!H72),"")</f>
        <v/>
      </c>
      <c r="I72" s="24" t="str">
        <f>IFERROR(IF('Source Data'!J72-'Source Data'!I72&lt;=0,"",'Source Data'!J72-'Source Data'!I72),"")</f>
        <v/>
      </c>
      <c r="J72" s="24" t="str">
        <f>IFERROR(IF('Source Data'!K72-'Source Data'!J72&lt;=0,"",'Source Data'!K72-'Source Data'!J72),"")</f>
        <v/>
      </c>
      <c r="K72" s="24" t="str">
        <f>IFERROR(IF('Source Data'!L72-'Source Data'!K72&lt;=0,"",'Source Data'!L72-'Source Data'!K72),"")</f>
        <v/>
      </c>
      <c r="L72" s="24" t="str">
        <f>IFERROR(IF('Source Data'!M72-'Source Data'!L72&lt;=0,"",'Source Data'!M72-'Source Data'!L72),"")</f>
        <v/>
      </c>
      <c r="M72" s="24" t="str">
        <f>IFERROR(IF('Source Data'!N72-'Source Data'!M72&lt;=0,"",'Source Data'!N72-'Source Data'!M72),"")</f>
        <v/>
      </c>
      <c r="N72" s="24" t="str">
        <f>IFERROR(IF('Source Data'!O72-'Source Data'!N72&lt;=0,"",'Source Data'!O72-'Source Data'!N72),"")</f>
        <v/>
      </c>
      <c r="O72" s="24" t="str">
        <f>IFERROR(IF('Source Data'!P72-'Source Data'!O72&lt;=0,"",'Source Data'!P72-'Source Data'!O72),"")</f>
        <v/>
      </c>
      <c r="P72" s="24" t="str">
        <f>IFERROR(IF('Source Data'!Q72-'Source Data'!P72&lt;=0,"",'Source Data'!Q72-'Source Data'!P72),"")</f>
        <v/>
      </c>
      <c r="Q72" s="24" t="str">
        <f>IFERROR(IF('Source Data'!R72-'Source Data'!Q72&lt;=0,"",'Source Data'!R72-'Source Data'!Q72),"")</f>
        <v/>
      </c>
      <c r="R72" s="24" t="str">
        <f>IFERROR(IF('Source Data'!S72-'Source Data'!R72&lt;=0,"",'Source Data'!S72-'Source Data'!R72),"")</f>
        <v/>
      </c>
      <c r="S72" s="24" t="str">
        <f>IFERROR(IF('Source Data'!T72-'Source Data'!S72&lt;=0,"",'Source Data'!T72-'Source Data'!S72),"")</f>
        <v/>
      </c>
      <c r="T72" s="24" t="str">
        <f>IFERROR(IF('Source Data'!U72-'Source Data'!T72&lt;=0,"",'Source Data'!U72-'Source Data'!T72),"")</f>
        <v/>
      </c>
      <c r="U72" s="24" t="str">
        <f>IFERROR(IF('Source Data'!V72-'Source Data'!U72&lt;=0,"",'Source Data'!V72-'Source Data'!U72),"")</f>
        <v/>
      </c>
      <c r="V72" s="24" t="str">
        <f>IFERROR(IF('Source Data'!W72-'Source Data'!V72&lt;=0,"",'Source Data'!W72-'Source Data'!V72),"")</f>
        <v/>
      </c>
      <c r="W72" s="24" t="str">
        <f>IFERROR(IF('Source Data'!X72-'Source Data'!W72&lt;=0,"",'Source Data'!X72-'Source Data'!W72),"")</f>
        <v/>
      </c>
      <c r="X72" s="24" t="str">
        <f>IFERROR(IF('Source Data'!Y72-'Source Data'!X72&lt;=0,"",'Source Data'!Y72-'Source Data'!X72),"")</f>
        <v/>
      </c>
      <c r="Y72" s="24" t="str">
        <f>IFERROR(IF('Source Data'!Z72-'Source Data'!Y72&lt;=0,"",'Source Data'!Z72-'Source Data'!Y72),"")</f>
        <v/>
      </c>
      <c r="Z72" t="s">
        <v>138</v>
      </c>
    </row>
    <row r="73" spans="1:26" x14ac:dyDescent="0.25">
      <c r="A73" s="23" t="s">
        <v>95</v>
      </c>
      <c r="B73" s="24" t="str">
        <f>IFERROR(IF('Source Data'!C73-'Source Data'!B73&lt;=0,"",'Source Data'!C73-'Source Data'!B73),"")</f>
        <v/>
      </c>
      <c r="C73" s="24" t="str">
        <f>IFERROR(IF('Source Data'!D73-'Source Data'!C73&lt;=0,"",'Source Data'!D73-'Source Data'!C73),"")</f>
        <v/>
      </c>
      <c r="D73" s="24" t="str">
        <f>IFERROR(IF('Source Data'!E73-'Source Data'!D73&lt;=0,"",'Source Data'!E73-'Source Data'!D73),"")</f>
        <v/>
      </c>
      <c r="E73" s="24" t="str">
        <f>IFERROR(IF('Source Data'!F73-'Source Data'!E73&lt;=0,"",'Source Data'!F73-'Source Data'!E73),"")</f>
        <v/>
      </c>
      <c r="F73" s="24" t="str">
        <f>IFERROR(IF('Source Data'!G73-'Source Data'!F73&lt;=0,"",'Source Data'!G73-'Source Data'!F73),"")</f>
        <v/>
      </c>
      <c r="G73" s="24" t="str">
        <f>IFERROR(IF('Source Data'!H73-'Source Data'!G73&lt;=0,"",'Source Data'!H73-'Source Data'!G73),"")</f>
        <v/>
      </c>
      <c r="H73" s="24" t="str">
        <f>IFERROR(IF('Source Data'!I73-'Source Data'!H73&lt;=0,"",'Source Data'!I73-'Source Data'!H73),"")</f>
        <v/>
      </c>
      <c r="I73" s="24" t="str">
        <f>IFERROR(IF('Source Data'!J73-'Source Data'!I73&lt;=0,"",'Source Data'!J73-'Source Data'!I73),"")</f>
        <v/>
      </c>
      <c r="J73" s="24" t="str">
        <f>IFERROR(IF('Source Data'!K73-'Source Data'!J73&lt;=0,"",'Source Data'!K73-'Source Data'!J73),"")</f>
        <v/>
      </c>
      <c r="K73" s="24" t="str">
        <f>IFERROR(IF('Source Data'!L73-'Source Data'!K73&lt;=0,"",'Source Data'!L73-'Source Data'!K73),"")</f>
        <v/>
      </c>
      <c r="L73" s="24" t="str">
        <f>IFERROR(IF('Source Data'!M73-'Source Data'!L73&lt;=0,"",'Source Data'!M73-'Source Data'!L73),"")</f>
        <v/>
      </c>
      <c r="M73" s="24" t="str">
        <f>IFERROR(IF('Source Data'!N73-'Source Data'!M73&lt;=0,"",'Source Data'!N73-'Source Data'!M73),"")</f>
        <v/>
      </c>
      <c r="N73" s="24" t="str">
        <f>IFERROR(IF('Source Data'!O73-'Source Data'!N73&lt;=0,"",'Source Data'!O73-'Source Data'!N73),"")</f>
        <v/>
      </c>
      <c r="O73" s="24" t="str">
        <f>IFERROR(IF('Source Data'!P73-'Source Data'!O73&lt;=0,"",'Source Data'!P73-'Source Data'!O73),"")</f>
        <v/>
      </c>
      <c r="P73" s="24" t="str">
        <f>IFERROR(IF('Source Data'!Q73-'Source Data'!P73&lt;=0,"",'Source Data'!Q73-'Source Data'!P73),"")</f>
        <v/>
      </c>
      <c r="Q73" s="24" t="str">
        <f>IFERROR(IF('Source Data'!R73-'Source Data'!Q73&lt;=0,"",'Source Data'!R73-'Source Data'!Q73),"")</f>
        <v/>
      </c>
      <c r="R73" s="24" t="str">
        <f>IFERROR(IF('Source Data'!S73-'Source Data'!R73&lt;=0,"",'Source Data'!S73-'Source Data'!R73),"")</f>
        <v/>
      </c>
      <c r="S73" s="24" t="str">
        <f>IFERROR(IF('Source Data'!T73-'Source Data'!S73&lt;=0,"",'Source Data'!T73-'Source Data'!S73),"")</f>
        <v/>
      </c>
      <c r="T73" s="24" t="str">
        <f>IFERROR(IF('Source Data'!U73-'Source Data'!T73&lt;=0,"",'Source Data'!U73-'Source Data'!T73),"")</f>
        <v/>
      </c>
      <c r="U73" s="24" t="str">
        <f>IFERROR(IF('Source Data'!V73-'Source Data'!U73&lt;=0,"",'Source Data'!V73-'Source Data'!U73),"")</f>
        <v/>
      </c>
      <c r="V73" s="24" t="str">
        <f>IFERROR(IF('Source Data'!W73-'Source Data'!V73&lt;=0,"",'Source Data'!W73-'Source Data'!V73),"")</f>
        <v/>
      </c>
      <c r="W73" s="24" t="str">
        <f>IFERROR(IF('Source Data'!X73-'Source Data'!W73&lt;=0,"",'Source Data'!X73-'Source Data'!W73),"")</f>
        <v/>
      </c>
      <c r="X73" s="24" t="str">
        <f>IFERROR(IF('Source Data'!Y73-'Source Data'!X73&lt;=0,"",'Source Data'!Y73-'Source Data'!X73),"")</f>
        <v/>
      </c>
      <c r="Y73" s="24" t="str">
        <f>IFERROR(IF('Source Data'!Z73-'Source Data'!Y73&lt;=0,"",'Source Data'!Z73-'Source Data'!Y73),"")</f>
        <v/>
      </c>
      <c r="Z73" t="s">
        <v>138</v>
      </c>
    </row>
    <row r="74" spans="1:26" x14ac:dyDescent="0.25">
      <c r="A74" s="23" t="s">
        <v>96</v>
      </c>
      <c r="B74" s="24" t="str">
        <f>IFERROR(IF('Source Data'!C74-'Source Data'!B74&lt;=0,"",'Source Data'!C74-'Source Data'!B74),"")</f>
        <v/>
      </c>
      <c r="C74" s="24" t="str">
        <f>IFERROR(IF('Source Data'!D74-'Source Data'!C74&lt;=0,"",'Source Data'!D74-'Source Data'!C74),"")</f>
        <v/>
      </c>
      <c r="D74" s="24" t="str">
        <f>IFERROR(IF('Source Data'!E74-'Source Data'!D74&lt;=0,"",'Source Data'!E74-'Source Data'!D74),"")</f>
        <v/>
      </c>
      <c r="E74" s="24" t="str">
        <f>IFERROR(IF('Source Data'!F74-'Source Data'!E74&lt;=0,"",'Source Data'!F74-'Source Data'!E74),"")</f>
        <v/>
      </c>
      <c r="F74" s="24" t="str">
        <f>IFERROR(IF('Source Data'!G74-'Source Data'!F74&lt;=0,"",'Source Data'!G74-'Source Data'!F74),"")</f>
        <v/>
      </c>
      <c r="G74" s="24" t="str">
        <f>IFERROR(IF('Source Data'!H74-'Source Data'!G74&lt;=0,"",'Source Data'!H74-'Source Data'!G74),"")</f>
        <v/>
      </c>
      <c r="H74" s="24" t="str">
        <f>IFERROR(IF('Source Data'!I74-'Source Data'!H74&lt;=0,"",'Source Data'!I74-'Source Data'!H74),"")</f>
        <v/>
      </c>
      <c r="I74" s="24" t="str">
        <f>IFERROR(IF('Source Data'!J74-'Source Data'!I74&lt;=0,"",'Source Data'!J74-'Source Data'!I74),"")</f>
        <v/>
      </c>
      <c r="J74" s="24" t="str">
        <f>IFERROR(IF('Source Data'!K74-'Source Data'!J74&lt;=0,"",'Source Data'!K74-'Source Data'!J74),"")</f>
        <v/>
      </c>
      <c r="K74" s="24" t="str">
        <f>IFERROR(IF('Source Data'!L74-'Source Data'!K74&lt;=0,"",'Source Data'!L74-'Source Data'!K74),"")</f>
        <v/>
      </c>
      <c r="L74" s="24" t="str">
        <f>IFERROR(IF('Source Data'!M74-'Source Data'!L74&lt;=0,"",'Source Data'!M74-'Source Data'!L74),"")</f>
        <v/>
      </c>
      <c r="M74" s="24" t="str">
        <f>IFERROR(IF('Source Data'!N74-'Source Data'!M74&lt;=0,"",'Source Data'!N74-'Source Data'!M74),"")</f>
        <v/>
      </c>
      <c r="N74" s="24" t="str">
        <f>IFERROR(IF('Source Data'!O74-'Source Data'!N74&lt;=0,"",'Source Data'!O74-'Source Data'!N74),"")</f>
        <v/>
      </c>
      <c r="O74" s="24" t="str">
        <f>IFERROR(IF('Source Data'!P74-'Source Data'!O74&lt;=0,"",'Source Data'!P74-'Source Data'!O74),"")</f>
        <v/>
      </c>
      <c r="P74" s="24" t="str">
        <f>IFERROR(IF('Source Data'!Q74-'Source Data'!P74&lt;=0,"",'Source Data'!Q74-'Source Data'!P74),"")</f>
        <v/>
      </c>
      <c r="Q74" s="24" t="str">
        <f>IFERROR(IF('Source Data'!R74-'Source Data'!Q74&lt;=0,"",'Source Data'!R74-'Source Data'!Q74),"")</f>
        <v/>
      </c>
      <c r="R74" s="24" t="str">
        <f>IFERROR(IF('Source Data'!S74-'Source Data'!R74&lt;=0,"",'Source Data'!S74-'Source Data'!R74),"")</f>
        <v/>
      </c>
      <c r="S74" s="24" t="str">
        <f>IFERROR(IF('Source Data'!T74-'Source Data'!S74&lt;=0,"",'Source Data'!T74-'Source Data'!S74),"")</f>
        <v/>
      </c>
      <c r="T74" s="24" t="str">
        <f>IFERROR(IF('Source Data'!U74-'Source Data'!T74&lt;=0,"",'Source Data'!U74-'Source Data'!T74),"")</f>
        <v/>
      </c>
      <c r="U74" s="24" t="str">
        <f>IFERROR(IF('Source Data'!V74-'Source Data'!U74&lt;=0,"",'Source Data'!V74-'Source Data'!U74),"")</f>
        <v/>
      </c>
      <c r="V74" s="24" t="str">
        <f>IFERROR(IF('Source Data'!W74-'Source Data'!V74&lt;=0,"",'Source Data'!W74-'Source Data'!V74),"")</f>
        <v/>
      </c>
      <c r="W74" s="24" t="str">
        <f>IFERROR(IF('Source Data'!X74-'Source Data'!W74&lt;=0,"",'Source Data'!X74-'Source Data'!W74),"")</f>
        <v/>
      </c>
      <c r="X74" s="24" t="str">
        <f>IFERROR(IF('Source Data'!Y74-'Source Data'!X74&lt;=0,"",'Source Data'!Y74-'Source Data'!X74),"")</f>
        <v/>
      </c>
      <c r="Y74" s="24" t="str">
        <f>IFERROR(IF('Source Data'!Z74-'Source Data'!Y74&lt;=0,"",'Source Data'!Z74-'Source Data'!Y74),"")</f>
        <v/>
      </c>
      <c r="Z74" t="s">
        <v>138</v>
      </c>
    </row>
    <row r="75" spans="1:26" x14ac:dyDescent="0.25">
      <c r="A75" s="23" t="s">
        <v>97</v>
      </c>
      <c r="B75" s="24" t="str">
        <f>IFERROR(IF('Source Data'!C75-'Source Data'!B75&lt;=0,"",'Source Data'!C75-'Source Data'!B75),"")</f>
        <v/>
      </c>
      <c r="C75" s="24" t="str">
        <f>IFERROR(IF('Source Data'!D75-'Source Data'!C75&lt;=0,"",'Source Data'!D75-'Source Data'!C75),"")</f>
        <v/>
      </c>
      <c r="D75" s="24" t="str">
        <f>IFERROR(IF('Source Data'!E75-'Source Data'!D75&lt;=0,"",'Source Data'!E75-'Source Data'!D75),"")</f>
        <v/>
      </c>
      <c r="E75" s="24" t="str">
        <f>IFERROR(IF('Source Data'!F75-'Source Data'!E75&lt;=0,"",'Source Data'!F75-'Source Data'!E75),"")</f>
        <v/>
      </c>
      <c r="F75" s="24" t="str">
        <f>IFERROR(IF('Source Data'!G75-'Source Data'!F75&lt;=0,"",'Source Data'!G75-'Source Data'!F75),"")</f>
        <v/>
      </c>
      <c r="G75" s="24" t="str">
        <f>IFERROR(IF('Source Data'!H75-'Source Data'!G75&lt;=0,"",'Source Data'!H75-'Source Data'!G75),"")</f>
        <v/>
      </c>
      <c r="H75" s="24" t="str">
        <f>IFERROR(IF('Source Data'!I75-'Source Data'!H75&lt;=0,"",'Source Data'!I75-'Source Data'!H75),"")</f>
        <v/>
      </c>
      <c r="I75" s="24" t="str">
        <f>IFERROR(IF('Source Data'!J75-'Source Data'!I75&lt;=0,"",'Source Data'!J75-'Source Data'!I75),"")</f>
        <v/>
      </c>
      <c r="J75" s="24" t="str">
        <f>IFERROR(IF('Source Data'!K75-'Source Data'!J75&lt;=0,"",'Source Data'!K75-'Source Data'!J75),"")</f>
        <v/>
      </c>
      <c r="K75" s="24" t="str">
        <f>IFERROR(IF('Source Data'!L75-'Source Data'!K75&lt;=0,"",'Source Data'!L75-'Source Data'!K75),"")</f>
        <v/>
      </c>
      <c r="L75" s="24" t="str">
        <f>IFERROR(IF('Source Data'!M75-'Source Data'!L75&lt;=0,"",'Source Data'!M75-'Source Data'!L75),"")</f>
        <v/>
      </c>
      <c r="M75" s="24" t="str">
        <f>IFERROR(IF('Source Data'!N75-'Source Data'!M75&lt;=0,"",'Source Data'!N75-'Source Data'!M75),"")</f>
        <v/>
      </c>
      <c r="N75" s="24" t="str">
        <f>IFERROR(IF('Source Data'!O75-'Source Data'!N75&lt;=0,"",'Source Data'!O75-'Source Data'!N75),"")</f>
        <v/>
      </c>
      <c r="O75" s="24" t="str">
        <f>IFERROR(IF('Source Data'!P75-'Source Data'!O75&lt;=0,"",'Source Data'!P75-'Source Data'!O75),"")</f>
        <v/>
      </c>
      <c r="P75" s="24" t="str">
        <f>IFERROR(IF('Source Data'!Q75-'Source Data'!P75&lt;=0,"",'Source Data'!Q75-'Source Data'!P75),"")</f>
        <v/>
      </c>
      <c r="Q75" s="24" t="str">
        <f>IFERROR(IF('Source Data'!R75-'Source Data'!Q75&lt;=0,"",'Source Data'!R75-'Source Data'!Q75),"")</f>
        <v/>
      </c>
      <c r="R75" s="24" t="str">
        <f>IFERROR(IF('Source Data'!S75-'Source Data'!R75&lt;=0,"",'Source Data'!S75-'Source Data'!R75),"")</f>
        <v/>
      </c>
      <c r="S75" s="24" t="str">
        <f>IFERROR(IF('Source Data'!T75-'Source Data'!S75&lt;=0,"",'Source Data'!T75-'Source Data'!S75),"")</f>
        <v/>
      </c>
      <c r="T75" s="24" t="str">
        <f>IFERROR(IF('Source Data'!U75-'Source Data'!T75&lt;=0,"",'Source Data'!U75-'Source Data'!T75),"")</f>
        <v/>
      </c>
      <c r="U75" s="24" t="str">
        <f>IFERROR(IF('Source Data'!V75-'Source Data'!U75&lt;=0,"",'Source Data'!V75-'Source Data'!U75),"")</f>
        <v/>
      </c>
      <c r="V75" s="24" t="str">
        <f>IFERROR(IF('Source Data'!W75-'Source Data'!V75&lt;=0,"",'Source Data'!W75-'Source Data'!V75),"")</f>
        <v/>
      </c>
      <c r="W75" s="24" t="str">
        <f>IFERROR(IF('Source Data'!X75-'Source Data'!W75&lt;=0,"",'Source Data'!X75-'Source Data'!W75),"")</f>
        <v/>
      </c>
      <c r="X75" s="24" t="str">
        <f>IFERROR(IF('Source Data'!Y75-'Source Data'!X75&lt;=0,"",'Source Data'!Y75-'Source Data'!X75),"")</f>
        <v/>
      </c>
      <c r="Y75" s="24" t="str">
        <f>IFERROR(IF('Source Data'!Z75-'Source Data'!Y75&lt;=0,"",'Source Data'!Z75-'Source Data'!Y75),"")</f>
        <v/>
      </c>
      <c r="Z75" t="s">
        <v>138</v>
      </c>
    </row>
    <row r="76" spans="1:26" x14ac:dyDescent="0.25">
      <c r="A76" s="23" t="s">
        <v>98</v>
      </c>
      <c r="B76" s="24" t="str">
        <f>IFERROR(IF('Source Data'!C76-'Source Data'!B76&lt;=0,"",'Source Data'!C76-'Source Data'!B76),"")</f>
        <v/>
      </c>
      <c r="C76" s="24">
        <f>IFERROR(IF('Source Data'!D76-'Source Data'!C76&lt;=0,"",'Source Data'!D76-'Source Data'!C76),"")</f>
        <v>80</v>
      </c>
      <c r="D76" s="24" t="str">
        <f>IFERROR(IF('Source Data'!E76-'Source Data'!D76&lt;=0,"",'Source Data'!E76-'Source Data'!D76),"")</f>
        <v/>
      </c>
      <c r="E76" s="24" t="str">
        <f>IFERROR(IF('Source Data'!F76-'Source Data'!E76&lt;=0,"",'Source Data'!F76-'Source Data'!E76),"")</f>
        <v/>
      </c>
      <c r="F76" s="24" t="str">
        <f>IFERROR(IF('Source Data'!G76-'Source Data'!F76&lt;=0,"",'Source Data'!G76-'Source Data'!F76),"")</f>
        <v/>
      </c>
      <c r="G76" s="24" t="str">
        <f>IFERROR(IF('Source Data'!H76-'Source Data'!G76&lt;=0,"",'Source Data'!H76-'Source Data'!G76),"")</f>
        <v/>
      </c>
      <c r="H76" s="24" t="str">
        <f>IFERROR(IF('Source Data'!I76-'Source Data'!H76&lt;=0,"",'Source Data'!I76-'Source Data'!H76),"")</f>
        <v/>
      </c>
      <c r="I76" s="24">
        <f>IFERROR(IF('Source Data'!J76-'Source Data'!I76&lt;=0,"",'Source Data'!J76-'Source Data'!I76),"")</f>
        <v>3</v>
      </c>
      <c r="J76" s="24" t="str">
        <f>IFERROR(IF('Source Data'!K76-'Source Data'!J76&lt;=0,"",'Source Data'!K76-'Source Data'!J76),"")</f>
        <v/>
      </c>
      <c r="K76" s="24">
        <f>IFERROR(IF('Source Data'!L76-'Source Data'!K76&lt;=0,"",'Source Data'!L76-'Source Data'!K76),"")</f>
        <v>11</v>
      </c>
      <c r="L76" s="24">
        <f>IFERROR(IF('Source Data'!M76-'Source Data'!L76&lt;=0,"",'Source Data'!M76-'Source Data'!L76),"")</f>
        <v>15</v>
      </c>
      <c r="M76" s="24" t="str">
        <f>IFERROR(IF('Source Data'!N76-'Source Data'!M76&lt;=0,"",'Source Data'!N76-'Source Data'!M76),"")</f>
        <v/>
      </c>
      <c r="N76" s="24" t="str">
        <f>IFERROR(IF('Source Data'!O76-'Source Data'!N76&lt;=0,"",'Source Data'!O76-'Source Data'!N76),"")</f>
        <v/>
      </c>
      <c r="O76" s="24" t="str">
        <f>IFERROR(IF('Source Data'!P76-'Source Data'!O76&lt;=0,"",'Source Data'!P76-'Source Data'!O76),"")</f>
        <v/>
      </c>
      <c r="P76" s="24" t="str">
        <f>IFERROR(IF('Source Data'!Q76-'Source Data'!P76&lt;=0,"",'Source Data'!Q76-'Source Data'!P76),"")</f>
        <v/>
      </c>
      <c r="Q76" s="24" t="str">
        <f>IFERROR(IF('Source Data'!R76-'Source Data'!Q76&lt;=0,"",'Source Data'!R76-'Source Data'!Q76),"")</f>
        <v/>
      </c>
      <c r="R76" s="24" t="str">
        <f>IFERROR(IF('Source Data'!S76-'Source Data'!R76&lt;=0,"",'Source Data'!S76-'Source Data'!R76),"")</f>
        <v/>
      </c>
      <c r="S76" s="24">
        <f>IFERROR(IF('Source Data'!T76-'Source Data'!S76&lt;=0,"",'Source Data'!T76-'Source Data'!S76),"")</f>
        <v>115</v>
      </c>
      <c r="T76" s="24" t="str">
        <f>IFERROR(IF('Source Data'!U76-'Source Data'!T76&lt;=0,"",'Source Data'!U76-'Source Data'!T76),"")</f>
        <v/>
      </c>
      <c r="U76" s="24">
        <f>IFERROR(IF('Source Data'!V76-'Source Data'!U76&lt;=0,"",'Source Data'!V76-'Source Data'!U76),"")</f>
        <v>60</v>
      </c>
      <c r="V76" s="24" t="str">
        <f>IFERROR(IF('Source Data'!W76-'Source Data'!V76&lt;=0,"",'Source Data'!W76-'Source Data'!V76),"")</f>
        <v/>
      </c>
      <c r="W76" s="24" t="str">
        <f>IFERROR(IF('Source Data'!X76-'Source Data'!W76&lt;=0,"",'Source Data'!X76-'Source Data'!W76),"")</f>
        <v/>
      </c>
      <c r="X76" s="24" t="str">
        <f>IFERROR(IF('Source Data'!Y76-'Source Data'!X76&lt;=0,"",'Source Data'!Y76-'Source Data'!X76),"")</f>
        <v/>
      </c>
      <c r="Y76" s="24" t="str">
        <f>IFERROR(IF('Source Data'!Z76-'Source Data'!Y76&lt;=0,"",'Source Data'!Z76-'Source Data'!Y76),"")</f>
        <v/>
      </c>
      <c r="Z76" t="s">
        <v>138</v>
      </c>
    </row>
    <row r="77" spans="1:26" x14ac:dyDescent="0.25">
      <c r="A77" s="23" t="s">
        <v>99</v>
      </c>
      <c r="B77" s="24" t="str">
        <f>IFERROR(IF('Source Data'!C77-'Source Data'!B77&lt;=0,"",'Source Data'!C77-'Source Data'!B77),"")</f>
        <v/>
      </c>
      <c r="C77" s="24" t="str">
        <f>IFERROR(IF('Source Data'!D77-'Source Data'!C77&lt;=0,"",'Source Data'!D77-'Source Data'!C77),"")</f>
        <v/>
      </c>
      <c r="D77" s="24" t="str">
        <f>IFERROR(IF('Source Data'!E77-'Source Data'!D77&lt;=0,"",'Source Data'!E77-'Source Data'!D77),"")</f>
        <v/>
      </c>
      <c r="E77" s="24" t="str">
        <f>IFERROR(IF('Source Data'!F77-'Source Data'!E77&lt;=0,"",'Source Data'!F77-'Source Data'!E77),"")</f>
        <v/>
      </c>
      <c r="F77" s="24" t="str">
        <f>IFERROR(IF('Source Data'!G77-'Source Data'!F77&lt;=0,"",'Source Data'!G77-'Source Data'!F77),"")</f>
        <v/>
      </c>
      <c r="G77" s="24" t="str">
        <f>IFERROR(IF('Source Data'!H77-'Source Data'!G77&lt;=0,"",'Source Data'!H77-'Source Data'!G77),"")</f>
        <v/>
      </c>
      <c r="H77" s="24" t="str">
        <f>IFERROR(IF('Source Data'!I77-'Source Data'!H77&lt;=0,"",'Source Data'!I77-'Source Data'!H77),"")</f>
        <v/>
      </c>
      <c r="I77" s="24" t="str">
        <f>IFERROR(IF('Source Data'!J77-'Source Data'!I77&lt;=0,"",'Source Data'!J77-'Source Data'!I77),"")</f>
        <v/>
      </c>
      <c r="J77" s="24" t="str">
        <f>IFERROR(IF('Source Data'!K77-'Source Data'!J77&lt;=0,"",'Source Data'!K77-'Source Data'!J77),"")</f>
        <v/>
      </c>
      <c r="K77" s="24" t="str">
        <f>IFERROR(IF('Source Data'!L77-'Source Data'!K77&lt;=0,"",'Source Data'!L77-'Source Data'!K77),"")</f>
        <v/>
      </c>
      <c r="L77" s="24" t="str">
        <f>IFERROR(IF('Source Data'!M77-'Source Data'!L77&lt;=0,"",'Source Data'!M77-'Source Data'!L77),"")</f>
        <v/>
      </c>
      <c r="M77" s="24" t="str">
        <f>IFERROR(IF('Source Data'!N77-'Source Data'!M77&lt;=0,"",'Source Data'!N77-'Source Data'!M77),"")</f>
        <v/>
      </c>
      <c r="N77" s="24" t="str">
        <f>IFERROR(IF('Source Data'!O77-'Source Data'!N77&lt;=0,"",'Source Data'!O77-'Source Data'!N77),"")</f>
        <v/>
      </c>
      <c r="O77" s="24" t="str">
        <f>IFERROR(IF('Source Data'!P77-'Source Data'!O77&lt;=0,"",'Source Data'!P77-'Source Data'!O77),"")</f>
        <v/>
      </c>
      <c r="P77" s="24" t="str">
        <f>IFERROR(IF('Source Data'!Q77-'Source Data'!P77&lt;=0,"",'Source Data'!Q77-'Source Data'!P77),"")</f>
        <v/>
      </c>
      <c r="Q77" s="24" t="str">
        <f>IFERROR(IF('Source Data'!R77-'Source Data'!Q77&lt;=0,"",'Source Data'!R77-'Source Data'!Q77),"")</f>
        <v/>
      </c>
      <c r="R77" s="24" t="str">
        <f>IFERROR(IF('Source Data'!S77-'Source Data'!R77&lt;=0,"",'Source Data'!S77-'Source Data'!R77),"")</f>
        <v/>
      </c>
      <c r="S77" s="24" t="str">
        <f>IFERROR(IF('Source Data'!T77-'Source Data'!S77&lt;=0,"",'Source Data'!T77-'Source Data'!S77),"")</f>
        <v/>
      </c>
      <c r="T77" s="24" t="str">
        <f>IFERROR(IF('Source Data'!U77-'Source Data'!T77&lt;=0,"",'Source Data'!U77-'Source Data'!T77),"")</f>
        <v/>
      </c>
      <c r="U77" s="24" t="str">
        <f>IFERROR(IF('Source Data'!V77-'Source Data'!U77&lt;=0,"",'Source Data'!V77-'Source Data'!U77),"")</f>
        <v/>
      </c>
      <c r="V77" s="24" t="str">
        <f>IFERROR(IF('Source Data'!W77-'Source Data'!V77&lt;=0,"",'Source Data'!W77-'Source Data'!V77),"")</f>
        <v/>
      </c>
      <c r="W77" s="24" t="str">
        <f>IFERROR(IF('Source Data'!X77-'Source Data'!W77&lt;=0,"",'Source Data'!X77-'Source Data'!W77),"")</f>
        <v/>
      </c>
      <c r="X77" s="24" t="str">
        <f>IFERROR(IF('Source Data'!Y77-'Source Data'!X77&lt;=0,"",'Source Data'!Y77-'Source Data'!X77),"")</f>
        <v/>
      </c>
      <c r="Y77" s="24" t="str">
        <f>IFERROR(IF('Source Data'!Z77-'Source Data'!Y77&lt;=0,"",'Source Data'!Z77-'Source Data'!Y77),"")</f>
        <v/>
      </c>
      <c r="Z77" t="s">
        <v>138</v>
      </c>
    </row>
    <row r="78" spans="1:26" x14ac:dyDescent="0.25">
      <c r="A78" s="23" t="s">
        <v>100</v>
      </c>
      <c r="B78" s="24" t="str">
        <f>IFERROR(IF('Source Data'!C78-'Source Data'!B78&lt;=0,"",'Source Data'!C78-'Source Data'!B78),"")</f>
        <v/>
      </c>
      <c r="C78" s="24" t="str">
        <f>IFERROR(IF('Source Data'!D78-'Source Data'!C78&lt;=0,"",'Source Data'!D78-'Source Data'!C78),"")</f>
        <v/>
      </c>
      <c r="D78" s="24" t="str">
        <f>IFERROR(IF('Source Data'!E78-'Source Data'!D78&lt;=0,"",'Source Data'!E78-'Source Data'!D78),"")</f>
        <v/>
      </c>
      <c r="E78" s="24" t="str">
        <f>IFERROR(IF('Source Data'!F78-'Source Data'!E78&lt;=0,"",'Source Data'!F78-'Source Data'!E78),"")</f>
        <v/>
      </c>
      <c r="F78" s="24" t="str">
        <f>IFERROR(IF('Source Data'!G78-'Source Data'!F78&lt;=0,"",'Source Data'!G78-'Source Data'!F78),"")</f>
        <v/>
      </c>
      <c r="G78" s="24" t="str">
        <f>IFERROR(IF('Source Data'!H78-'Source Data'!G78&lt;=0,"",'Source Data'!H78-'Source Data'!G78),"")</f>
        <v/>
      </c>
      <c r="H78" s="24" t="str">
        <f>IFERROR(IF('Source Data'!I78-'Source Data'!H78&lt;=0,"",'Source Data'!I78-'Source Data'!H78),"")</f>
        <v/>
      </c>
      <c r="I78" s="24" t="str">
        <f>IFERROR(IF('Source Data'!J78-'Source Data'!I78&lt;=0,"",'Source Data'!J78-'Source Data'!I78),"")</f>
        <v/>
      </c>
      <c r="J78" s="24" t="str">
        <f>IFERROR(IF('Source Data'!K78-'Source Data'!J78&lt;=0,"",'Source Data'!K78-'Source Data'!J78),"")</f>
        <v/>
      </c>
      <c r="K78" s="24" t="str">
        <f>IFERROR(IF('Source Data'!L78-'Source Data'!K78&lt;=0,"",'Source Data'!L78-'Source Data'!K78),"")</f>
        <v/>
      </c>
      <c r="L78" s="24" t="str">
        <f>IFERROR(IF('Source Data'!M78-'Source Data'!L78&lt;=0,"",'Source Data'!M78-'Source Data'!L78),"")</f>
        <v/>
      </c>
      <c r="M78" s="24" t="str">
        <f>IFERROR(IF('Source Data'!N78-'Source Data'!M78&lt;=0,"",'Source Data'!N78-'Source Data'!M78),"")</f>
        <v/>
      </c>
      <c r="N78" s="24" t="str">
        <f>IFERROR(IF('Source Data'!O78-'Source Data'!N78&lt;=0,"",'Source Data'!O78-'Source Data'!N78),"")</f>
        <v/>
      </c>
      <c r="O78" s="24" t="str">
        <f>IFERROR(IF('Source Data'!P78-'Source Data'!O78&lt;=0,"",'Source Data'!P78-'Source Data'!O78),"")</f>
        <v/>
      </c>
      <c r="P78" s="24" t="str">
        <f>IFERROR(IF('Source Data'!Q78-'Source Data'!P78&lt;=0,"",'Source Data'!Q78-'Source Data'!P78),"")</f>
        <v/>
      </c>
      <c r="Q78" s="24">
        <f>IFERROR(IF('Source Data'!R78-'Source Data'!Q78&lt;=0,"",'Source Data'!R78-'Source Data'!Q78),"")</f>
        <v>61</v>
      </c>
      <c r="R78" s="24" t="str">
        <f>IFERROR(IF('Source Data'!S78-'Source Data'!R78&lt;=0,"",'Source Data'!S78-'Source Data'!R78),"")</f>
        <v/>
      </c>
      <c r="S78" s="24" t="str">
        <f>IFERROR(IF('Source Data'!T78-'Source Data'!S78&lt;=0,"",'Source Data'!T78-'Source Data'!S78),"")</f>
        <v/>
      </c>
      <c r="T78" s="24" t="str">
        <f>IFERROR(IF('Source Data'!U78-'Source Data'!T78&lt;=0,"",'Source Data'!U78-'Source Data'!T78),"")</f>
        <v/>
      </c>
      <c r="U78" s="24" t="str">
        <f>IFERROR(IF('Source Data'!V78-'Source Data'!U78&lt;=0,"",'Source Data'!V78-'Source Data'!U78),"")</f>
        <v/>
      </c>
      <c r="V78" s="24" t="str">
        <f>IFERROR(IF('Source Data'!W78-'Source Data'!V78&lt;=0,"",'Source Data'!W78-'Source Data'!V78),"")</f>
        <v/>
      </c>
      <c r="W78" s="24" t="str">
        <f>IFERROR(IF('Source Data'!X78-'Source Data'!W78&lt;=0,"",'Source Data'!X78-'Source Data'!W78),"")</f>
        <v/>
      </c>
      <c r="X78" s="24" t="str">
        <f>IFERROR(IF('Source Data'!Y78-'Source Data'!X78&lt;=0,"",'Source Data'!Y78-'Source Data'!X78),"")</f>
        <v/>
      </c>
      <c r="Y78" s="24" t="str">
        <f>IFERROR(IF('Source Data'!Z78-'Source Data'!Y78&lt;=0,"",'Source Data'!Z78-'Source Data'!Y78),"")</f>
        <v/>
      </c>
      <c r="Z78" t="s">
        <v>138</v>
      </c>
    </row>
    <row r="79" spans="1:26" x14ac:dyDescent="0.25">
      <c r="A79" s="23" t="s">
        <v>101</v>
      </c>
      <c r="B79" s="24" t="str">
        <f>IFERROR(IF('Source Data'!C79-'Source Data'!B79&lt;=0,"",'Source Data'!C79-'Source Data'!B79),"")</f>
        <v/>
      </c>
      <c r="C79" s="24" t="str">
        <f>IFERROR(IF('Source Data'!D79-'Source Data'!C79&lt;=0,"",'Source Data'!D79-'Source Data'!C79),"")</f>
        <v/>
      </c>
      <c r="D79" s="24" t="str">
        <f>IFERROR(IF('Source Data'!E79-'Source Data'!D79&lt;=0,"",'Source Data'!E79-'Source Data'!D79),"")</f>
        <v/>
      </c>
      <c r="E79" s="24" t="str">
        <f>IFERROR(IF('Source Data'!F79-'Source Data'!E79&lt;=0,"",'Source Data'!F79-'Source Data'!E79),"")</f>
        <v/>
      </c>
      <c r="F79" s="24" t="str">
        <f>IFERROR(IF('Source Data'!G79-'Source Data'!F79&lt;=0,"",'Source Data'!G79-'Source Data'!F79),"")</f>
        <v/>
      </c>
      <c r="G79" s="24" t="str">
        <f>IFERROR(IF('Source Data'!H79-'Source Data'!G79&lt;=0,"",'Source Data'!H79-'Source Data'!G79),"")</f>
        <v/>
      </c>
      <c r="H79" s="24" t="str">
        <f>IFERROR(IF('Source Data'!I79-'Source Data'!H79&lt;=0,"",'Source Data'!I79-'Source Data'!H79),"")</f>
        <v/>
      </c>
      <c r="I79" s="24" t="str">
        <f>IFERROR(IF('Source Data'!J79-'Source Data'!I79&lt;=0,"",'Source Data'!J79-'Source Data'!I79),"")</f>
        <v/>
      </c>
      <c r="J79" s="24" t="str">
        <f>IFERROR(IF('Source Data'!K79-'Source Data'!J79&lt;=0,"",'Source Data'!K79-'Source Data'!J79),"")</f>
        <v/>
      </c>
      <c r="K79" s="24" t="str">
        <f>IFERROR(IF('Source Data'!L79-'Source Data'!K79&lt;=0,"",'Source Data'!L79-'Source Data'!K79),"")</f>
        <v/>
      </c>
      <c r="L79" s="24" t="str">
        <f>IFERROR(IF('Source Data'!M79-'Source Data'!L79&lt;=0,"",'Source Data'!M79-'Source Data'!L79),"")</f>
        <v/>
      </c>
      <c r="M79" s="24" t="str">
        <f>IFERROR(IF('Source Data'!N79-'Source Data'!M79&lt;=0,"",'Source Data'!N79-'Source Data'!M79),"")</f>
        <v/>
      </c>
      <c r="N79" s="24" t="str">
        <f>IFERROR(IF('Source Data'!O79-'Source Data'!N79&lt;=0,"",'Source Data'!O79-'Source Data'!N79),"")</f>
        <v/>
      </c>
      <c r="O79" s="24" t="str">
        <f>IFERROR(IF('Source Data'!P79-'Source Data'!O79&lt;=0,"",'Source Data'!P79-'Source Data'!O79),"")</f>
        <v/>
      </c>
      <c r="P79" s="24" t="str">
        <f>IFERROR(IF('Source Data'!Q79-'Source Data'!P79&lt;=0,"",'Source Data'!Q79-'Source Data'!P79),"")</f>
        <v/>
      </c>
      <c r="Q79" s="24" t="str">
        <f>IFERROR(IF('Source Data'!R79-'Source Data'!Q79&lt;=0,"",'Source Data'!R79-'Source Data'!Q79),"")</f>
        <v/>
      </c>
      <c r="R79" s="24" t="str">
        <f>IFERROR(IF('Source Data'!S79-'Source Data'!R79&lt;=0,"",'Source Data'!S79-'Source Data'!R79),"")</f>
        <v/>
      </c>
      <c r="S79" s="24" t="str">
        <f>IFERROR(IF('Source Data'!T79-'Source Data'!S79&lt;=0,"",'Source Data'!T79-'Source Data'!S79),"")</f>
        <v/>
      </c>
      <c r="T79" s="24" t="str">
        <f>IFERROR(IF('Source Data'!U79-'Source Data'!T79&lt;=0,"",'Source Data'!U79-'Source Data'!T79),"")</f>
        <v/>
      </c>
      <c r="U79" s="24" t="str">
        <f>IFERROR(IF('Source Data'!V79-'Source Data'!U79&lt;=0,"",'Source Data'!V79-'Source Data'!U79),"")</f>
        <v/>
      </c>
      <c r="V79" s="24" t="str">
        <f>IFERROR(IF('Source Data'!W79-'Source Data'!V79&lt;=0,"",'Source Data'!W79-'Source Data'!V79),"")</f>
        <v/>
      </c>
      <c r="W79" s="24" t="str">
        <f>IFERROR(IF('Source Data'!X79-'Source Data'!W79&lt;=0,"",'Source Data'!X79-'Source Data'!W79),"")</f>
        <v/>
      </c>
      <c r="X79" s="24" t="str">
        <f>IFERROR(IF('Source Data'!Y79-'Source Data'!X79&lt;=0,"",'Source Data'!Y79-'Source Data'!X79),"")</f>
        <v/>
      </c>
      <c r="Y79" s="24" t="str">
        <f>IFERROR(IF('Source Data'!Z79-'Source Data'!Y79&lt;=0,"",'Source Data'!Z79-'Source Data'!Y79),"")</f>
        <v/>
      </c>
      <c r="Z79" t="s">
        <v>138</v>
      </c>
    </row>
    <row r="80" spans="1:26" x14ac:dyDescent="0.25">
      <c r="A80" s="23" t="s">
        <v>102</v>
      </c>
      <c r="B80" s="24" t="str">
        <f>IFERROR(IF('Source Data'!C80-'Source Data'!B80&lt;=0,"",'Source Data'!C80-'Source Data'!B80),"")</f>
        <v/>
      </c>
      <c r="C80" s="24" t="str">
        <f>IFERROR(IF('Source Data'!D80-'Source Data'!C80&lt;=0,"",'Source Data'!D80-'Source Data'!C80),"")</f>
        <v/>
      </c>
      <c r="D80" s="24" t="str">
        <f>IFERROR(IF('Source Data'!E80-'Source Data'!D80&lt;=0,"",'Source Data'!E80-'Source Data'!D80),"")</f>
        <v/>
      </c>
      <c r="E80" s="24" t="str">
        <f>IFERROR(IF('Source Data'!F80-'Source Data'!E80&lt;=0,"",'Source Data'!F80-'Source Data'!E80),"")</f>
        <v/>
      </c>
      <c r="F80" s="24" t="str">
        <f>IFERROR(IF('Source Data'!G80-'Source Data'!F80&lt;=0,"",'Source Data'!G80-'Source Data'!F80),"")</f>
        <v/>
      </c>
      <c r="G80" s="24" t="str">
        <f>IFERROR(IF('Source Data'!H80-'Source Data'!G80&lt;=0,"",'Source Data'!H80-'Source Data'!G80),"")</f>
        <v/>
      </c>
      <c r="H80" s="24" t="str">
        <f>IFERROR(IF('Source Data'!I80-'Source Data'!H80&lt;=0,"",'Source Data'!I80-'Source Data'!H80),"")</f>
        <v/>
      </c>
      <c r="I80" s="24" t="str">
        <f>IFERROR(IF('Source Data'!J80-'Source Data'!I80&lt;=0,"",'Source Data'!J80-'Source Data'!I80),"")</f>
        <v/>
      </c>
      <c r="J80" s="24" t="str">
        <f>IFERROR(IF('Source Data'!K80-'Source Data'!J80&lt;=0,"",'Source Data'!K80-'Source Data'!J80),"")</f>
        <v/>
      </c>
      <c r="K80" s="24" t="str">
        <f>IFERROR(IF('Source Data'!L80-'Source Data'!K80&lt;=0,"",'Source Data'!L80-'Source Data'!K80),"")</f>
        <v/>
      </c>
      <c r="L80" s="24" t="str">
        <f>IFERROR(IF('Source Data'!M80-'Source Data'!L80&lt;=0,"",'Source Data'!M80-'Source Data'!L80),"")</f>
        <v/>
      </c>
      <c r="M80" s="24" t="str">
        <f>IFERROR(IF('Source Data'!N80-'Source Data'!M80&lt;=0,"",'Source Data'!N80-'Source Data'!M80),"")</f>
        <v/>
      </c>
      <c r="N80" s="24" t="str">
        <f>IFERROR(IF('Source Data'!O80-'Source Data'!N80&lt;=0,"",'Source Data'!O80-'Source Data'!N80),"")</f>
        <v/>
      </c>
      <c r="O80" s="24" t="str">
        <f>IFERROR(IF('Source Data'!P80-'Source Data'!O80&lt;=0,"",'Source Data'!P80-'Source Data'!O80),"")</f>
        <v/>
      </c>
      <c r="P80" s="24" t="str">
        <f>IFERROR(IF('Source Data'!Q80-'Source Data'!P80&lt;=0,"",'Source Data'!Q80-'Source Data'!P80),"")</f>
        <v/>
      </c>
      <c r="Q80" s="24" t="str">
        <f>IFERROR(IF('Source Data'!R80-'Source Data'!Q80&lt;=0,"",'Source Data'!R80-'Source Data'!Q80),"")</f>
        <v/>
      </c>
      <c r="R80" s="24" t="str">
        <f>IFERROR(IF('Source Data'!S80-'Source Data'!R80&lt;=0,"",'Source Data'!S80-'Source Data'!R80),"")</f>
        <v/>
      </c>
      <c r="S80" s="24" t="str">
        <f>IFERROR(IF('Source Data'!T80-'Source Data'!S80&lt;=0,"",'Source Data'!T80-'Source Data'!S80),"")</f>
        <v/>
      </c>
      <c r="T80" s="24" t="str">
        <f>IFERROR(IF('Source Data'!U80-'Source Data'!T80&lt;=0,"",'Source Data'!U80-'Source Data'!T80),"")</f>
        <v/>
      </c>
      <c r="U80" s="24" t="str">
        <f>IFERROR(IF('Source Data'!V80-'Source Data'!U80&lt;=0,"",'Source Data'!V80-'Source Data'!U80),"")</f>
        <v/>
      </c>
      <c r="V80" s="24" t="str">
        <f>IFERROR(IF('Source Data'!W80-'Source Data'!V80&lt;=0,"",'Source Data'!W80-'Source Data'!V80),"")</f>
        <v/>
      </c>
      <c r="W80" s="24" t="str">
        <f>IFERROR(IF('Source Data'!X80-'Source Data'!W80&lt;=0,"",'Source Data'!X80-'Source Data'!W80),"")</f>
        <v/>
      </c>
      <c r="X80" s="24" t="str">
        <f>IFERROR(IF('Source Data'!Y80-'Source Data'!X80&lt;=0,"",'Source Data'!Y80-'Source Data'!X80),"")</f>
        <v/>
      </c>
      <c r="Y80" s="24" t="str">
        <f>IFERROR(IF('Source Data'!Z80-'Source Data'!Y80&lt;=0,"",'Source Data'!Z80-'Source Data'!Y80),"")</f>
        <v/>
      </c>
      <c r="Z80" t="s">
        <v>138</v>
      </c>
    </row>
    <row r="81" spans="1:26" x14ac:dyDescent="0.25">
      <c r="A81" s="23" t="s">
        <v>103</v>
      </c>
      <c r="B81" s="24" t="str">
        <f>IFERROR(IF('Source Data'!C81-'Source Data'!B81&lt;=0,"",'Source Data'!C81-'Source Data'!B81),"")</f>
        <v/>
      </c>
      <c r="C81" s="24" t="str">
        <f>IFERROR(IF('Source Data'!D81-'Source Data'!C81&lt;=0,"",'Source Data'!D81-'Source Data'!C81),"")</f>
        <v/>
      </c>
      <c r="D81" s="24" t="str">
        <f>IFERROR(IF('Source Data'!E81-'Source Data'!D81&lt;=0,"",'Source Data'!E81-'Source Data'!D81),"")</f>
        <v/>
      </c>
      <c r="E81" s="24" t="str">
        <f>IFERROR(IF('Source Data'!F81-'Source Data'!E81&lt;=0,"",'Source Data'!F81-'Source Data'!E81),"")</f>
        <v/>
      </c>
      <c r="F81" s="24" t="str">
        <f>IFERROR(IF('Source Data'!G81-'Source Data'!F81&lt;=0,"",'Source Data'!G81-'Source Data'!F81),"")</f>
        <v/>
      </c>
      <c r="G81" s="24" t="str">
        <f>IFERROR(IF('Source Data'!H81-'Source Data'!G81&lt;=0,"",'Source Data'!H81-'Source Data'!G81),"")</f>
        <v/>
      </c>
      <c r="H81" s="24" t="str">
        <f>IFERROR(IF('Source Data'!I81-'Source Data'!H81&lt;=0,"",'Source Data'!I81-'Source Data'!H81),"")</f>
        <v/>
      </c>
      <c r="I81" s="24" t="str">
        <f>IFERROR(IF('Source Data'!J81-'Source Data'!I81&lt;=0,"",'Source Data'!J81-'Source Data'!I81),"")</f>
        <v/>
      </c>
      <c r="J81" s="24" t="str">
        <f>IFERROR(IF('Source Data'!K81-'Source Data'!J81&lt;=0,"",'Source Data'!K81-'Source Data'!J81),"")</f>
        <v/>
      </c>
      <c r="K81" s="24" t="str">
        <f>IFERROR(IF('Source Data'!L81-'Source Data'!K81&lt;=0,"",'Source Data'!L81-'Source Data'!K81),"")</f>
        <v/>
      </c>
      <c r="L81" s="24" t="str">
        <f>IFERROR(IF('Source Data'!M81-'Source Data'!L81&lt;=0,"",'Source Data'!M81-'Source Data'!L81),"")</f>
        <v/>
      </c>
      <c r="M81" s="24" t="str">
        <f>IFERROR(IF('Source Data'!N81-'Source Data'!M81&lt;=0,"",'Source Data'!N81-'Source Data'!M81),"")</f>
        <v/>
      </c>
      <c r="N81" s="24" t="str">
        <f>IFERROR(IF('Source Data'!O81-'Source Data'!N81&lt;=0,"",'Source Data'!O81-'Source Data'!N81),"")</f>
        <v/>
      </c>
      <c r="O81" s="24" t="str">
        <f>IFERROR(IF('Source Data'!P81-'Source Data'!O81&lt;=0,"",'Source Data'!P81-'Source Data'!O81),"")</f>
        <v/>
      </c>
      <c r="P81" s="24" t="str">
        <f>IFERROR(IF('Source Data'!Q81-'Source Data'!P81&lt;=0,"",'Source Data'!Q81-'Source Data'!P81),"")</f>
        <v/>
      </c>
      <c r="Q81" s="24" t="str">
        <f>IFERROR(IF('Source Data'!R81-'Source Data'!Q81&lt;=0,"",'Source Data'!R81-'Source Data'!Q81),"")</f>
        <v/>
      </c>
      <c r="R81" s="24" t="str">
        <f>IFERROR(IF('Source Data'!S81-'Source Data'!R81&lt;=0,"",'Source Data'!S81-'Source Data'!R81),"")</f>
        <v/>
      </c>
      <c r="S81" s="24" t="str">
        <f>IFERROR(IF('Source Data'!T81-'Source Data'!S81&lt;=0,"",'Source Data'!T81-'Source Data'!S81),"")</f>
        <v/>
      </c>
      <c r="T81" s="24" t="str">
        <f>IFERROR(IF('Source Data'!U81-'Source Data'!T81&lt;=0,"",'Source Data'!U81-'Source Data'!T81),"")</f>
        <v/>
      </c>
      <c r="U81" s="24" t="str">
        <f>IFERROR(IF('Source Data'!V81-'Source Data'!U81&lt;=0,"",'Source Data'!V81-'Source Data'!U81),"")</f>
        <v/>
      </c>
      <c r="V81" s="24" t="str">
        <f>IFERROR(IF('Source Data'!W81-'Source Data'!V81&lt;=0,"",'Source Data'!W81-'Source Data'!V81),"")</f>
        <v/>
      </c>
      <c r="W81" s="24" t="str">
        <f>IFERROR(IF('Source Data'!X81-'Source Data'!W81&lt;=0,"",'Source Data'!X81-'Source Data'!W81),"")</f>
        <v/>
      </c>
      <c r="X81" s="24" t="str">
        <f>IFERROR(IF('Source Data'!Y81-'Source Data'!X81&lt;=0,"",'Source Data'!Y81-'Source Data'!X81),"")</f>
        <v/>
      </c>
      <c r="Y81" s="24" t="str">
        <f>IFERROR(IF('Source Data'!Z81-'Source Data'!Y81&lt;=0,"",'Source Data'!Z81-'Source Data'!Y81),"")</f>
        <v/>
      </c>
      <c r="Z81" t="s">
        <v>138</v>
      </c>
    </row>
    <row r="82" spans="1:26" x14ac:dyDescent="0.25">
      <c r="A82" s="23" t="s">
        <v>104</v>
      </c>
      <c r="B82" s="24" t="str">
        <f>IFERROR(IF('Source Data'!C82-'Source Data'!B82&lt;=0,"",'Source Data'!C82-'Source Data'!B82),"")</f>
        <v/>
      </c>
      <c r="C82" s="24" t="str">
        <f>IFERROR(IF('Source Data'!D82-'Source Data'!C82&lt;=0,"",'Source Data'!D82-'Source Data'!C82),"")</f>
        <v/>
      </c>
      <c r="D82" s="24" t="str">
        <f>IFERROR(IF('Source Data'!E82-'Source Data'!D82&lt;=0,"",'Source Data'!E82-'Source Data'!D82),"")</f>
        <v/>
      </c>
      <c r="E82" s="24" t="str">
        <f>IFERROR(IF('Source Data'!F82-'Source Data'!E82&lt;=0,"",'Source Data'!F82-'Source Data'!E82),"")</f>
        <v/>
      </c>
      <c r="F82" s="24" t="str">
        <f>IFERROR(IF('Source Data'!G82-'Source Data'!F82&lt;=0,"",'Source Data'!G82-'Source Data'!F82),"")</f>
        <v/>
      </c>
      <c r="G82" s="24" t="str">
        <f>IFERROR(IF('Source Data'!H82-'Source Data'!G82&lt;=0,"",'Source Data'!H82-'Source Data'!G82),"")</f>
        <v/>
      </c>
      <c r="H82" s="24" t="str">
        <f>IFERROR(IF('Source Data'!I82-'Source Data'!H82&lt;=0,"",'Source Data'!I82-'Source Data'!H82),"")</f>
        <v/>
      </c>
      <c r="I82" s="24" t="str">
        <f>IFERROR(IF('Source Data'!J82-'Source Data'!I82&lt;=0,"",'Source Data'!J82-'Source Data'!I82),"")</f>
        <v/>
      </c>
      <c r="J82" s="24" t="str">
        <f>IFERROR(IF('Source Data'!K82-'Source Data'!J82&lt;=0,"",'Source Data'!K82-'Source Data'!J82),"")</f>
        <v/>
      </c>
      <c r="K82" s="24" t="str">
        <f>IFERROR(IF('Source Data'!L82-'Source Data'!K82&lt;=0,"",'Source Data'!L82-'Source Data'!K82),"")</f>
        <v/>
      </c>
      <c r="L82" s="24" t="str">
        <f>IFERROR(IF('Source Data'!M82-'Source Data'!L82&lt;=0,"",'Source Data'!M82-'Source Data'!L82),"")</f>
        <v/>
      </c>
      <c r="M82" s="24" t="str">
        <f>IFERROR(IF('Source Data'!N82-'Source Data'!M82&lt;=0,"",'Source Data'!N82-'Source Data'!M82),"")</f>
        <v/>
      </c>
      <c r="N82" s="24" t="str">
        <f>IFERROR(IF('Source Data'!O82-'Source Data'!N82&lt;=0,"",'Source Data'!O82-'Source Data'!N82),"")</f>
        <v/>
      </c>
      <c r="O82" s="24" t="str">
        <f>IFERROR(IF('Source Data'!P82-'Source Data'!O82&lt;=0,"",'Source Data'!P82-'Source Data'!O82),"")</f>
        <v/>
      </c>
      <c r="P82" s="24">
        <f>IFERROR(IF('Source Data'!Q82-'Source Data'!P82&lt;=0,"",'Source Data'!Q82-'Source Data'!P82),"")</f>
        <v>707</v>
      </c>
      <c r="Q82" s="24" t="str">
        <f>IFERROR(IF('Source Data'!R82-'Source Data'!Q82&lt;=0,"",'Source Data'!R82-'Source Data'!Q82),"")</f>
        <v/>
      </c>
      <c r="R82" s="24">
        <f>IFERROR(IF('Source Data'!S82-'Source Data'!R82&lt;=0,"",'Source Data'!S82-'Source Data'!R82),"")</f>
        <v>704</v>
      </c>
      <c r="S82" s="24" t="str">
        <f>IFERROR(IF('Source Data'!T82-'Source Data'!S82&lt;=0,"",'Source Data'!T82-'Source Data'!S82),"")</f>
        <v/>
      </c>
      <c r="T82" s="24" t="str">
        <f>IFERROR(IF('Source Data'!U82-'Source Data'!T82&lt;=0,"",'Source Data'!U82-'Source Data'!T82),"")</f>
        <v/>
      </c>
      <c r="U82" s="24" t="str">
        <f>IFERROR(IF('Source Data'!V82-'Source Data'!U82&lt;=0,"",'Source Data'!V82-'Source Data'!U82),"")</f>
        <v/>
      </c>
      <c r="V82" s="24" t="str">
        <f>IFERROR(IF('Source Data'!W82-'Source Data'!V82&lt;=0,"",'Source Data'!W82-'Source Data'!V82),"")</f>
        <v/>
      </c>
      <c r="W82" s="24" t="str">
        <f>IFERROR(IF('Source Data'!X82-'Source Data'!W82&lt;=0,"",'Source Data'!X82-'Source Data'!W82),"")</f>
        <v/>
      </c>
      <c r="X82" s="24" t="str">
        <f>IFERROR(IF('Source Data'!Y82-'Source Data'!X82&lt;=0,"",'Source Data'!Y82-'Source Data'!X82),"")</f>
        <v/>
      </c>
      <c r="Y82" s="24" t="str">
        <f>IFERROR(IF('Source Data'!Z82-'Source Data'!Y82&lt;=0,"",'Source Data'!Z82-'Source Data'!Y82),"")</f>
        <v/>
      </c>
      <c r="Z82" t="s">
        <v>138</v>
      </c>
    </row>
    <row r="83" spans="1:26" x14ac:dyDescent="0.25">
      <c r="A83" s="23" t="s">
        <v>105</v>
      </c>
      <c r="B83" s="24" t="str">
        <f>IFERROR(IF('Source Data'!C83-'Source Data'!B83&lt;=0,"",'Source Data'!C83-'Source Data'!B83),"")</f>
        <v/>
      </c>
      <c r="C83" s="24">
        <f>IFERROR(IF('Source Data'!D83-'Source Data'!C83&lt;=0,"",'Source Data'!D83-'Source Data'!C83),"")</f>
        <v>632</v>
      </c>
      <c r="D83" s="24" t="str">
        <f>IFERROR(IF('Source Data'!E83-'Source Data'!D83&lt;=0,"",'Source Data'!E83-'Source Data'!D83),"")</f>
        <v/>
      </c>
      <c r="E83" s="24">
        <f>IFERROR(IF('Source Data'!F83-'Source Data'!E83&lt;=0,"",'Source Data'!F83-'Source Data'!E83),"")</f>
        <v>32</v>
      </c>
      <c r="F83" s="24" t="str">
        <f>IFERROR(IF('Source Data'!G83-'Source Data'!F83&lt;=0,"",'Source Data'!G83-'Source Data'!F83),"")</f>
        <v/>
      </c>
      <c r="G83" s="24" t="str">
        <f>IFERROR(IF('Source Data'!H83-'Source Data'!G83&lt;=0,"",'Source Data'!H83-'Source Data'!G83),"")</f>
        <v/>
      </c>
      <c r="H83" s="24" t="str">
        <f>IFERROR(IF('Source Data'!I83-'Source Data'!H83&lt;=0,"",'Source Data'!I83-'Source Data'!H83),"")</f>
        <v/>
      </c>
      <c r="I83" s="24" t="str">
        <f>IFERROR(IF('Source Data'!J83-'Source Data'!I83&lt;=0,"",'Source Data'!J83-'Source Data'!I83),"")</f>
        <v/>
      </c>
      <c r="J83" s="24" t="str">
        <f>IFERROR(IF('Source Data'!K83-'Source Data'!J83&lt;=0,"",'Source Data'!K83-'Source Data'!J83),"")</f>
        <v/>
      </c>
      <c r="K83" s="24" t="str">
        <f>IFERROR(IF('Source Data'!L83-'Source Data'!K83&lt;=0,"",'Source Data'!L83-'Source Data'!K83),"")</f>
        <v/>
      </c>
      <c r="L83" s="24" t="str">
        <f>IFERROR(IF('Source Data'!M83-'Source Data'!L83&lt;=0,"",'Source Data'!M83-'Source Data'!L83),"")</f>
        <v/>
      </c>
      <c r="M83" s="24" t="str">
        <f>IFERROR(IF('Source Data'!N83-'Source Data'!M83&lt;=0,"",'Source Data'!N83-'Source Data'!M83),"")</f>
        <v/>
      </c>
      <c r="N83" s="24" t="str">
        <f>IFERROR(IF('Source Data'!O83-'Source Data'!N83&lt;=0,"",'Source Data'!O83-'Source Data'!N83),"")</f>
        <v/>
      </c>
      <c r="O83" s="24" t="str">
        <f>IFERROR(IF('Source Data'!P83-'Source Data'!O83&lt;=0,"",'Source Data'!P83-'Source Data'!O83),"")</f>
        <v/>
      </c>
      <c r="P83" s="24" t="str">
        <f>IFERROR(IF('Source Data'!Q83-'Source Data'!P83&lt;=0,"",'Source Data'!Q83-'Source Data'!P83),"")</f>
        <v/>
      </c>
      <c r="Q83" s="24">
        <f>IFERROR(IF('Source Data'!R83-'Source Data'!Q83&lt;=0,"",'Source Data'!R83-'Source Data'!Q83),"")</f>
        <v>10</v>
      </c>
      <c r="R83" s="24" t="str">
        <f>IFERROR(IF('Source Data'!S83-'Source Data'!R83&lt;=0,"",'Source Data'!S83-'Source Data'!R83),"")</f>
        <v/>
      </c>
      <c r="S83" s="24" t="str">
        <f>IFERROR(IF('Source Data'!T83-'Source Data'!S83&lt;=0,"",'Source Data'!T83-'Source Data'!S83),"")</f>
        <v/>
      </c>
      <c r="T83" s="24" t="str">
        <f>IFERROR(IF('Source Data'!U83-'Source Data'!T83&lt;=0,"",'Source Data'!U83-'Source Data'!T83),"")</f>
        <v/>
      </c>
      <c r="U83" s="24" t="str">
        <f>IFERROR(IF('Source Data'!V83-'Source Data'!U83&lt;=0,"",'Source Data'!V83-'Source Data'!U83),"")</f>
        <v/>
      </c>
      <c r="V83" s="24">
        <f>IFERROR(IF('Source Data'!W83-'Source Data'!V83&lt;=0,"",'Source Data'!W83-'Source Data'!V83),"")</f>
        <v>22</v>
      </c>
      <c r="W83" s="24" t="str">
        <f>IFERROR(IF('Source Data'!X83-'Source Data'!W83&lt;=0,"",'Source Data'!X83-'Source Data'!W83),"")</f>
        <v/>
      </c>
      <c r="X83" s="24" t="str">
        <f>IFERROR(IF('Source Data'!Y83-'Source Data'!X83&lt;=0,"",'Source Data'!Y83-'Source Data'!X83),"")</f>
        <v/>
      </c>
      <c r="Y83" s="24" t="str">
        <f>IFERROR(IF('Source Data'!Z83-'Source Data'!Y83&lt;=0,"",'Source Data'!Z83-'Source Data'!Y83),"")</f>
        <v/>
      </c>
      <c r="Z83" t="s">
        <v>138</v>
      </c>
    </row>
    <row r="84" spans="1:26" x14ac:dyDescent="0.25">
      <c r="A84" s="23" t="s">
        <v>106</v>
      </c>
      <c r="B84" s="24" t="str">
        <f>IFERROR(IF('Source Data'!C84-'Source Data'!B84&lt;=0,"",'Source Data'!C84-'Source Data'!B84),"")</f>
        <v/>
      </c>
      <c r="C84" s="24" t="str">
        <f>IFERROR(IF('Source Data'!D84-'Source Data'!C84&lt;=0,"",'Source Data'!D84-'Source Data'!C84),"")</f>
        <v/>
      </c>
      <c r="D84" s="24" t="str">
        <f>IFERROR(IF('Source Data'!E84-'Source Data'!D84&lt;=0,"",'Source Data'!E84-'Source Data'!D84),"")</f>
        <v/>
      </c>
      <c r="E84" s="24" t="str">
        <f>IFERROR(IF('Source Data'!F84-'Source Data'!E84&lt;=0,"",'Source Data'!F84-'Source Data'!E84),"")</f>
        <v/>
      </c>
      <c r="F84" s="24">
        <f>IFERROR(IF('Source Data'!G84-'Source Data'!F84&lt;=0,"",'Source Data'!G84-'Source Data'!F84),"")</f>
        <v>1760</v>
      </c>
      <c r="G84" s="24" t="str">
        <f>IFERROR(IF('Source Data'!H84-'Source Data'!G84&lt;=0,"",'Source Data'!H84-'Source Data'!G84),"")</f>
        <v/>
      </c>
      <c r="H84" s="24" t="str">
        <f>IFERROR(IF('Source Data'!I84-'Source Data'!H84&lt;=0,"",'Source Data'!I84-'Source Data'!H84),"")</f>
        <v/>
      </c>
      <c r="I84" s="24">
        <f>IFERROR(IF('Source Data'!J84-'Source Data'!I84&lt;=0,"",'Source Data'!J84-'Source Data'!I84),"")</f>
        <v>440</v>
      </c>
      <c r="J84" s="24" t="str">
        <f>IFERROR(IF('Source Data'!K84-'Source Data'!J84&lt;=0,"",'Source Data'!K84-'Source Data'!J84),"")</f>
        <v/>
      </c>
      <c r="K84" s="24">
        <f>IFERROR(IF('Source Data'!L84-'Source Data'!K84&lt;=0,"",'Source Data'!L84-'Source Data'!K84),"")</f>
        <v>440</v>
      </c>
      <c r="L84" s="24" t="str">
        <f>IFERROR(IF('Source Data'!M84-'Source Data'!L84&lt;=0,"",'Source Data'!M84-'Source Data'!L84),"")</f>
        <v/>
      </c>
      <c r="M84" s="24" t="str">
        <f>IFERROR(IF('Source Data'!N84-'Source Data'!M84&lt;=0,"",'Source Data'!N84-'Source Data'!M84),"")</f>
        <v/>
      </c>
      <c r="N84" s="24" t="str">
        <f>IFERROR(IF('Source Data'!O84-'Source Data'!N84&lt;=0,"",'Source Data'!O84-'Source Data'!N84),"")</f>
        <v/>
      </c>
      <c r="O84" s="24" t="str">
        <f>IFERROR(IF('Source Data'!P84-'Source Data'!O84&lt;=0,"",'Source Data'!P84-'Source Data'!O84),"")</f>
        <v/>
      </c>
      <c r="P84" s="24" t="str">
        <f>IFERROR(IF('Source Data'!Q84-'Source Data'!P84&lt;=0,"",'Source Data'!Q84-'Source Data'!P84),"")</f>
        <v/>
      </c>
      <c r="Q84" s="24" t="str">
        <f>IFERROR(IF('Source Data'!R84-'Source Data'!Q84&lt;=0,"",'Source Data'!R84-'Source Data'!Q84),"")</f>
        <v/>
      </c>
      <c r="R84" s="24" t="str">
        <f>IFERROR(IF('Source Data'!S84-'Source Data'!R84&lt;=0,"",'Source Data'!S84-'Source Data'!R84),"")</f>
        <v/>
      </c>
      <c r="S84" s="24" t="str">
        <f>IFERROR(IF('Source Data'!T84-'Source Data'!S84&lt;=0,"",'Source Data'!T84-'Source Data'!S84),"")</f>
        <v/>
      </c>
      <c r="T84" s="24" t="str">
        <f>IFERROR(IF('Source Data'!U84-'Source Data'!T84&lt;=0,"",'Source Data'!U84-'Source Data'!T84),"")</f>
        <v/>
      </c>
      <c r="U84" s="24" t="str">
        <f>IFERROR(IF('Source Data'!V84-'Source Data'!U84&lt;=0,"",'Source Data'!V84-'Source Data'!U84),"")</f>
        <v/>
      </c>
      <c r="V84" s="24">
        <f>IFERROR(IF('Source Data'!W84-'Source Data'!V84&lt;=0,"",'Source Data'!W84-'Source Data'!V84),"")</f>
        <v>120</v>
      </c>
      <c r="W84" s="24" t="str">
        <f>IFERROR(IF('Source Data'!X84-'Source Data'!W84&lt;=0,"",'Source Data'!X84-'Source Data'!W84),"")</f>
        <v/>
      </c>
      <c r="X84" s="24">
        <f>IFERROR(IF('Source Data'!Y84-'Source Data'!X84&lt;=0,"",'Source Data'!Y84-'Source Data'!X84),"")</f>
        <v>1</v>
      </c>
      <c r="Y84" s="24" t="str">
        <f>IFERROR(IF('Source Data'!Z84-'Source Data'!Y84&lt;=0,"",'Source Data'!Z84-'Source Data'!Y84),"")</f>
        <v/>
      </c>
      <c r="Z84" t="s">
        <v>138</v>
      </c>
    </row>
    <row r="85" spans="1:26" x14ac:dyDescent="0.25">
      <c r="A85" s="23" t="s">
        <v>107</v>
      </c>
      <c r="B85" s="24" t="str">
        <f>IFERROR(IF('Source Data'!C85-'Source Data'!B85&lt;=0,"",'Source Data'!C85-'Source Data'!B85),"")</f>
        <v/>
      </c>
      <c r="C85" s="24" t="str">
        <f>IFERROR(IF('Source Data'!D85-'Source Data'!C85&lt;=0,"",'Source Data'!D85-'Source Data'!C85),"")</f>
        <v/>
      </c>
      <c r="D85" s="24" t="str">
        <f>IFERROR(IF('Source Data'!E85-'Source Data'!D85&lt;=0,"",'Source Data'!E85-'Source Data'!D85),"")</f>
        <v/>
      </c>
      <c r="E85" s="24" t="str">
        <f>IFERROR(IF('Source Data'!F85-'Source Data'!E85&lt;=0,"",'Source Data'!F85-'Source Data'!E85),"")</f>
        <v/>
      </c>
      <c r="F85" s="24" t="str">
        <f>IFERROR(IF('Source Data'!G85-'Source Data'!F85&lt;=0,"",'Source Data'!G85-'Source Data'!F85),"")</f>
        <v/>
      </c>
      <c r="G85" s="24" t="str">
        <f>IFERROR(IF('Source Data'!H85-'Source Data'!G85&lt;=0,"",'Source Data'!H85-'Source Data'!G85),"")</f>
        <v/>
      </c>
      <c r="H85" s="24">
        <f>IFERROR(IF('Source Data'!I85-'Source Data'!H85&lt;=0,"",'Source Data'!I85-'Source Data'!H85),"")</f>
        <v>240</v>
      </c>
      <c r="I85" s="24">
        <f>IFERROR(IF('Source Data'!J85-'Source Data'!I85&lt;=0,"",'Source Data'!J85-'Source Data'!I85),"")</f>
        <v>90</v>
      </c>
      <c r="J85" s="24" t="str">
        <f>IFERROR(IF('Source Data'!K85-'Source Data'!J85&lt;=0,"",'Source Data'!K85-'Source Data'!J85),"")</f>
        <v/>
      </c>
      <c r="K85" s="24" t="str">
        <f>IFERROR(IF('Source Data'!L85-'Source Data'!K85&lt;=0,"",'Source Data'!L85-'Source Data'!K85),"")</f>
        <v/>
      </c>
      <c r="L85" s="24" t="str">
        <f>IFERROR(IF('Source Data'!M85-'Source Data'!L85&lt;=0,"",'Source Data'!M85-'Source Data'!L85),"")</f>
        <v/>
      </c>
      <c r="M85" s="24">
        <f>IFERROR(IF('Source Data'!N85-'Source Data'!M85&lt;=0,"",'Source Data'!N85-'Source Data'!M85),"")</f>
        <v>31</v>
      </c>
      <c r="N85" s="24" t="str">
        <f>IFERROR(IF('Source Data'!O85-'Source Data'!N85&lt;=0,"",'Source Data'!O85-'Source Data'!N85),"")</f>
        <v/>
      </c>
      <c r="O85" s="24" t="str">
        <f>IFERROR(IF('Source Data'!P85-'Source Data'!O85&lt;=0,"",'Source Data'!P85-'Source Data'!O85),"")</f>
        <v/>
      </c>
      <c r="P85" s="24" t="str">
        <f>IFERROR(IF('Source Data'!Q85-'Source Data'!P85&lt;=0,"",'Source Data'!Q85-'Source Data'!P85),"")</f>
        <v/>
      </c>
      <c r="Q85" s="24" t="str">
        <f>IFERROR(IF('Source Data'!R85-'Source Data'!Q85&lt;=0,"",'Source Data'!R85-'Source Data'!Q85),"")</f>
        <v/>
      </c>
      <c r="R85" s="24" t="str">
        <f>IFERROR(IF('Source Data'!S85-'Source Data'!R85&lt;=0,"",'Source Data'!S85-'Source Data'!R85),"")</f>
        <v/>
      </c>
      <c r="S85" s="24">
        <f>IFERROR(IF('Source Data'!T85-'Source Data'!S85&lt;=0,"",'Source Data'!T85-'Source Data'!S85),"")</f>
        <v>45</v>
      </c>
      <c r="T85" s="24" t="str">
        <f>IFERROR(IF('Source Data'!U85-'Source Data'!T85&lt;=0,"",'Source Data'!U85-'Source Data'!T85),"")</f>
        <v/>
      </c>
      <c r="U85" s="24" t="str">
        <f>IFERROR(IF('Source Data'!V85-'Source Data'!U85&lt;=0,"",'Source Data'!V85-'Source Data'!U85),"")</f>
        <v/>
      </c>
      <c r="V85" s="24" t="str">
        <f>IFERROR(IF('Source Data'!W85-'Source Data'!V85&lt;=0,"",'Source Data'!W85-'Source Data'!V85),"")</f>
        <v/>
      </c>
      <c r="W85" s="24">
        <f>IFERROR(IF('Source Data'!X85-'Source Data'!W85&lt;=0,"",'Source Data'!X85-'Source Data'!W85),"")</f>
        <v>16</v>
      </c>
      <c r="X85" s="24">
        <f>IFERROR(IF('Source Data'!Y85-'Source Data'!X85&lt;=0,"",'Source Data'!Y85-'Source Data'!X85),"")</f>
        <v>20</v>
      </c>
      <c r="Y85" s="24" t="str">
        <f>IFERROR(IF('Source Data'!Z85-'Source Data'!Y85&lt;=0,"",'Source Data'!Z85-'Source Data'!Y85),"")</f>
        <v/>
      </c>
      <c r="Z85" t="s">
        <v>138</v>
      </c>
    </row>
    <row r="86" spans="1:26" x14ac:dyDescent="0.25">
      <c r="A86" s="23" t="s">
        <v>108</v>
      </c>
      <c r="B86" s="24">
        <f>IFERROR(IF('Source Data'!C86-'Source Data'!B86&lt;=0,"",'Source Data'!C86-'Source Data'!B86),"")</f>
        <v>30</v>
      </c>
      <c r="C86" s="24" t="str">
        <f>IFERROR(IF('Source Data'!D86-'Source Data'!C86&lt;=0,"",'Source Data'!D86-'Source Data'!C86),"")</f>
        <v/>
      </c>
      <c r="D86" s="24" t="str">
        <f>IFERROR(IF('Source Data'!E86-'Source Data'!D86&lt;=0,"",'Source Data'!E86-'Source Data'!D86),"")</f>
        <v/>
      </c>
      <c r="E86" s="24">
        <f>IFERROR(IF('Source Data'!F86-'Source Data'!E86&lt;=0,"",'Source Data'!F86-'Source Data'!E86),"")</f>
        <v>40</v>
      </c>
      <c r="F86" s="24">
        <f>IFERROR(IF('Source Data'!G86-'Source Data'!F86&lt;=0,"",'Source Data'!G86-'Source Data'!F86),"")</f>
        <v>15</v>
      </c>
      <c r="G86" s="24" t="str">
        <f>IFERROR(IF('Source Data'!H86-'Source Data'!G86&lt;=0,"",'Source Data'!H86-'Source Data'!G86),"")</f>
        <v/>
      </c>
      <c r="H86" s="24">
        <f>IFERROR(IF('Source Data'!I86-'Source Data'!H86&lt;=0,"",'Source Data'!I86-'Source Data'!H86),"")</f>
        <v>28</v>
      </c>
      <c r="I86" s="24" t="str">
        <f>IFERROR(IF('Source Data'!J86-'Source Data'!I86&lt;=0,"",'Source Data'!J86-'Source Data'!I86),"")</f>
        <v/>
      </c>
      <c r="J86" s="24" t="str">
        <f>IFERROR(IF('Source Data'!K86-'Source Data'!J86&lt;=0,"",'Source Data'!K86-'Source Data'!J86),"")</f>
        <v/>
      </c>
      <c r="K86" s="24" t="str">
        <f>IFERROR(IF('Source Data'!L86-'Source Data'!K86&lt;=0,"",'Source Data'!L86-'Source Data'!K86),"")</f>
        <v/>
      </c>
      <c r="L86" s="24" t="str">
        <f>IFERROR(IF('Source Data'!M86-'Source Data'!L86&lt;=0,"",'Source Data'!M86-'Source Data'!L86),"")</f>
        <v/>
      </c>
      <c r="M86" s="24">
        <f>IFERROR(IF('Source Data'!N86-'Source Data'!M86&lt;=0,"",'Source Data'!N86-'Source Data'!M86),"")</f>
        <v>16</v>
      </c>
      <c r="N86" s="24" t="str">
        <f>IFERROR(IF('Source Data'!O86-'Source Data'!N86&lt;=0,"",'Source Data'!O86-'Source Data'!N86),"")</f>
        <v/>
      </c>
      <c r="O86" s="24">
        <f>IFERROR(IF('Source Data'!P86-'Source Data'!O86&lt;=0,"",'Source Data'!P86-'Source Data'!O86),"")</f>
        <v>30</v>
      </c>
      <c r="P86" s="24" t="str">
        <f>IFERROR(IF('Source Data'!Q86-'Source Data'!P86&lt;=0,"",'Source Data'!Q86-'Source Data'!P86),"")</f>
        <v/>
      </c>
      <c r="Q86" s="24" t="str">
        <f>IFERROR(IF('Source Data'!R86-'Source Data'!Q86&lt;=0,"",'Source Data'!R86-'Source Data'!Q86),"")</f>
        <v/>
      </c>
      <c r="R86" s="24" t="str">
        <f>IFERROR(IF('Source Data'!S86-'Source Data'!R86&lt;=0,"",'Source Data'!S86-'Source Data'!R86),"")</f>
        <v/>
      </c>
      <c r="S86" s="24" t="str">
        <f>IFERROR(IF('Source Data'!T86-'Source Data'!S86&lt;=0,"",'Source Data'!T86-'Source Data'!S86),"")</f>
        <v/>
      </c>
      <c r="T86" s="24" t="str">
        <f>IFERROR(IF('Source Data'!U86-'Source Data'!T86&lt;=0,"",'Source Data'!U86-'Source Data'!T86),"")</f>
        <v/>
      </c>
      <c r="U86" s="24">
        <f>IFERROR(IF('Source Data'!V86-'Source Data'!U86&lt;=0,"",'Source Data'!V86-'Source Data'!U86),"")</f>
        <v>138</v>
      </c>
      <c r="V86" s="24">
        <f>IFERROR(IF('Source Data'!W86-'Source Data'!V86&lt;=0,"",'Source Data'!W86-'Source Data'!V86),"")</f>
        <v>346</v>
      </c>
      <c r="W86" s="24">
        <f>IFERROR(IF('Source Data'!X86-'Source Data'!W86&lt;=0,"",'Source Data'!X86-'Source Data'!W86),"")</f>
        <v>113</v>
      </c>
      <c r="X86" s="24" t="str">
        <f>IFERROR(IF('Source Data'!Y86-'Source Data'!X86&lt;=0,"",'Source Data'!Y86-'Source Data'!X86),"")</f>
        <v/>
      </c>
      <c r="Y86" s="24">
        <f>IFERROR(IF('Source Data'!Z86-'Source Data'!Y86&lt;=0,"",'Source Data'!Z86-'Source Data'!Y86),"")</f>
        <v>99</v>
      </c>
      <c r="Z86" t="s">
        <v>138</v>
      </c>
    </row>
    <row r="87" spans="1:26" x14ac:dyDescent="0.25">
      <c r="A87" s="23" t="s">
        <v>109</v>
      </c>
      <c r="B87" s="24" t="str">
        <f>IFERROR(IF('Source Data'!C87-'Source Data'!B87&lt;=0,"",'Source Data'!C87-'Source Data'!B87),"")</f>
        <v/>
      </c>
      <c r="C87" s="24" t="str">
        <f>IFERROR(IF('Source Data'!D87-'Source Data'!C87&lt;=0,"",'Source Data'!D87-'Source Data'!C87),"")</f>
        <v/>
      </c>
      <c r="D87" s="24">
        <f>IFERROR(IF('Source Data'!E87-'Source Data'!D87&lt;=0,"",'Source Data'!E87-'Source Data'!D87),"")</f>
        <v>541</v>
      </c>
      <c r="E87" s="24">
        <f>IFERROR(IF('Source Data'!F87-'Source Data'!E87&lt;=0,"",'Source Data'!F87-'Source Data'!E87),"")</f>
        <v>375</v>
      </c>
      <c r="F87" s="24">
        <f>IFERROR(IF('Source Data'!G87-'Source Data'!F87&lt;=0,"",'Source Data'!G87-'Source Data'!F87),"")</f>
        <v>725</v>
      </c>
      <c r="G87" s="24">
        <f>IFERROR(IF('Source Data'!H87-'Source Data'!G87&lt;=0,"",'Source Data'!H87-'Source Data'!G87),"")</f>
        <v>542</v>
      </c>
      <c r="H87" s="24">
        <f>IFERROR(IF('Source Data'!I87-'Source Data'!H87&lt;=0,"",'Source Data'!I87-'Source Data'!H87),"")</f>
        <v>30</v>
      </c>
      <c r="I87" s="24">
        <f>IFERROR(IF('Source Data'!J87-'Source Data'!I87&lt;=0,"",'Source Data'!J87-'Source Data'!I87),"")</f>
        <v>10</v>
      </c>
      <c r="J87" s="24" t="str">
        <f>IFERROR(IF('Source Data'!K87-'Source Data'!J87&lt;=0,"",'Source Data'!K87-'Source Data'!J87),"")</f>
        <v/>
      </c>
      <c r="K87" s="24" t="str">
        <f>IFERROR(IF('Source Data'!L87-'Source Data'!K87&lt;=0,"",'Source Data'!L87-'Source Data'!K87),"")</f>
        <v/>
      </c>
      <c r="L87" s="24" t="str">
        <f>IFERROR(IF('Source Data'!M87-'Source Data'!L87&lt;=0,"",'Source Data'!M87-'Source Data'!L87),"")</f>
        <v/>
      </c>
      <c r="M87" s="24" t="str">
        <f>IFERROR(IF('Source Data'!N87-'Source Data'!M87&lt;=0,"",'Source Data'!N87-'Source Data'!M87),"")</f>
        <v/>
      </c>
      <c r="N87" s="24" t="str">
        <f>IFERROR(IF('Source Data'!O87-'Source Data'!N87&lt;=0,"",'Source Data'!O87-'Source Data'!N87),"")</f>
        <v/>
      </c>
      <c r="O87" s="24" t="str">
        <f>IFERROR(IF('Source Data'!P87-'Source Data'!O87&lt;=0,"",'Source Data'!P87-'Source Data'!O87),"")</f>
        <v/>
      </c>
      <c r="P87" s="24" t="str">
        <f>IFERROR(IF('Source Data'!Q87-'Source Data'!P87&lt;=0,"",'Source Data'!Q87-'Source Data'!P87),"")</f>
        <v/>
      </c>
      <c r="Q87" s="24" t="str">
        <f>IFERROR(IF('Source Data'!R87-'Source Data'!Q87&lt;=0,"",'Source Data'!R87-'Source Data'!Q87),"")</f>
        <v/>
      </c>
      <c r="R87" s="24">
        <f>IFERROR(IF('Source Data'!S87-'Source Data'!R87&lt;=0,"",'Source Data'!S87-'Source Data'!R87),"")</f>
        <v>10</v>
      </c>
      <c r="S87" s="24" t="str">
        <f>IFERROR(IF('Source Data'!T87-'Source Data'!S87&lt;=0,"",'Source Data'!T87-'Source Data'!S87),"")</f>
        <v/>
      </c>
      <c r="T87" s="24" t="str">
        <f>IFERROR(IF('Source Data'!U87-'Source Data'!T87&lt;=0,"",'Source Data'!U87-'Source Data'!T87),"")</f>
        <v/>
      </c>
      <c r="U87" s="24">
        <f>IFERROR(IF('Source Data'!V87-'Source Data'!U87&lt;=0,"",'Source Data'!V87-'Source Data'!U87),"")</f>
        <v>7</v>
      </c>
      <c r="V87" s="24" t="str">
        <f>IFERROR(IF('Source Data'!W87-'Source Data'!V87&lt;=0,"",'Source Data'!W87-'Source Data'!V87),"")</f>
        <v/>
      </c>
      <c r="W87" s="24" t="str">
        <f>IFERROR(IF('Source Data'!X87-'Source Data'!W87&lt;=0,"",'Source Data'!X87-'Source Data'!W87),"")</f>
        <v/>
      </c>
      <c r="X87" s="24" t="str">
        <f>IFERROR(IF('Source Data'!Y87-'Source Data'!X87&lt;=0,"",'Source Data'!Y87-'Source Data'!X87),"")</f>
        <v/>
      </c>
      <c r="Y87" s="24">
        <f>IFERROR(IF('Source Data'!Z87-'Source Data'!Y87&lt;=0,"",'Source Data'!Z87-'Source Data'!Y87),"")</f>
        <v>31</v>
      </c>
      <c r="Z87" t="s">
        <v>138</v>
      </c>
    </row>
    <row r="88" spans="1:26" x14ac:dyDescent="0.25">
      <c r="A88" s="23" t="s">
        <v>110</v>
      </c>
      <c r="B88" s="24" t="str">
        <f>IFERROR(IF('Source Data'!C88-'Source Data'!B88&lt;=0,"",'Source Data'!C88-'Source Data'!B88),"")</f>
        <v/>
      </c>
      <c r="C88" s="24" t="str">
        <f>IFERROR(IF('Source Data'!D88-'Source Data'!C88&lt;=0,"",'Source Data'!D88-'Source Data'!C88),"")</f>
        <v/>
      </c>
      <c r="D88" s="24" t="str">
        <f>IFERROR(IF('Source Data'!E88-'Source Data'!D88&lt;=0,"",'Source Data'!E88-'Source Data'!D88),"")</f>
        <v/>
      </c>
      <c r="E88" s="24" t="str">
        <f>IFERROR(IF('Source Data'!F88-'Source Data'!E88&lt;=0,"",'Source Data'!F88-'Source Data'!E88),"")</f>
        <v/>
      </c>
      <c r="F88" s="24" t="str">
        <f>IFERROR(IF('Source Data'!G88-'Source Data'!F88&lt;=0,"",'Source Data'!G88-'Source Data'!F88),"")</f>
        <v/>
      </c>
      <c r="G88" s="24" t="str">
        <f>IFERROR(IF('Source Data'!H88-'Source Data'!G88&lt;=0,"",'Source Data'!H88-'Source Data'!G88),"")</f>
        <v/>
      </c>
      <c r="H88" s="24" t="str">
        <f>IFERROR(IF('Source Data'!I88-'Source Data'!H88&lt;=0,"",'Source Data'!I88-'Source Data'!H88),"")</f>
        <v/>
      </c>
      <c r="I88" s="24" t="str">
        <f>IFERROR(IF('Source Data'!J88-'Source Data'!I88&lt;=0,"",'Source Data'!J88-'Source Data'!I88),"")</f>
        <v/>
      </c>
      <c r="J88" s="24" t="str">
        <f>IFERROR(IF('Source Data'!K88-'Source Data'!J88&lt;=0,"",'Source Data'!K88-'Source Data'!J88),"")</f>
        <v/>
      </c>
      <c r="K88" s="24" t="str">
        <f>IFERROR(IF('Source Data'!L88-'Source Data'!K88&lt;=0,"",'Source Data'!L88-'Source Data'!K88),"")</f>
        <v/>
      </c>
      <c r="L88" s="24" t="str">
        <f>IFERROR(IF('Source Data'!M88-'Source Data'!L88&lt;=0,"",'Source Data'!M88-'Source Data'!L88),"")</f>
        <v/>
      </c>
      <c r="M88" s="24" t="str">
        <f>IFERROR(IF('Source Data'!N88-'Source Data'!M88&lt;=0,"",'Source Data'!N88-'Source Data'!M88),"")</f>
        <v/>
      </c>
      <c r="N88" s="24" t="str">
        <f>IFERROR(IF('Source Data'!O88-'Source Data'!N88&lt;=0,"",'Source Data'!O88-'Source Data'!N88),"")</f>
        <v/>
      </c>
      <c r="O88" s="24" t="str">
        <f>IFERROR(IF('Source Data'!P88-'Source Data'!O88&lt;=0,"",'Source Data'!P88-'Source Data'!O88),"")</f>
        <v/>
      </c>
      <c r="P88" s="24" t="str">
        <f>IFERROR(IF('Source Data'!Q88-'Source Data'!P88&lt;=0,"",'Source Data'!Q88-'Source Data'!P88),"")</f>
        <v/>
      </c>
      <c r="Q88" s="24" t="str">
        <f>IFERROR(IF('Source Data'!R88-'Source Data'!Q88&lt;=0,"",'Source Data'!R88-'Source Data'!Q88),"")</f>
        <v/>
      </c>
      <c r="R88" s="24" t="str">
        <f>IFERROR(IF('Source Data'!S88-'Source Data'!R88&lt;=0,"",'Source Data'!S88-'Source Data'!R88),"")</f>
        <v/>
      </c>
      <c r="S88" s="24" t="str">
        <f>IFERROR(IF('Source Data'!T88-'Source Data'!S88&lt;=0,"",'Source Data'!T88-'Source Data'!S88),"")</f>
        <v/>
      </c>
      <c r="T88" s="24" t="str">
        <f>IFERROR(IF('Source Data'!U88-'Source Data'!T88&lt;=0,"",'Source Data'!U88-'Source Data'!T88),"")</f>
        <v/>
      </c>
      <c r="U88" s="24" t="str">
        <f>IFERROR(IF('Source Data'!V88-'Source Data'!U88&lt;=0,"",'Source Data'!V88-'Source Data'!U88),"")</f>
        <v/>
      </c>
      <c r="V88" s="24" t="str">
        <f>IFERROR(IF('Source Data'!W88-'Source Data'!V88&lt;=0,"",'Source Data'!W88-'Source Data'!V88),"")</f>
        <v/>
      </c>
      <c r="W88" s="24" t="str">
        <f>IFERROR(IF('Source Data'!X88-'Source Data'!W88&lt;=0,"",'Source Data'!X88-'Source Data'!W88),"")</f>
        <v/>
      </c>
      <c r="X88" s="24" t="str">
        <f>IFERROR(IF('Source Data'!Y88-'Source Data'!X88&lt;=0,"",'Source Data'!Y88-'Source Data'!X88),"")</f>
        <v/>
      </c>
      <c r="Y88" s="24" t="str">
        <f>IFERROR(IF('Source Data'!Z88-'Source Data'!Y88&lt;=0,"",'Source Data'!Z88-'Source Data'!Y88),"")</f>
        <v/>
      </c>
      <c r="Z88" t="s">
        <v>138</v>
      </c>
    </row>
    <row r="89" spans="1:26" x14ac:dyDescent="0.25">
      <c r="A89" s="23" t="s">
        <v>111</v>
      </c>
      <c r="B89" s="24" t="str">
        <f>IFERROR(IF('Source Data'!C89-'Source Data'!B89&lt;=0,"",'Source Data'!C89-'Source Data'!B89),"")</f>
        <v/>
      </c>
      <c r="C89" s="24" t="str">
        <f>IFERROR(IF('Source Data'!D89-'Source Data'!C89&lt;=0,"",'Source Data'!D89-'Source Data'!C89),"")</f>
        <v/>
      </c>
      <c r="D89" s="24" t="str">
        <f>IFERROR(IF('Source Data'!E89-'Source Data'!D89&lt;=0,"",'Source Data'!E89-'Source Data'!D89),"")</f>
        <v/>
      </c>
      <c r="E89" s="24" t="str">
        <f>IFERROR(IF('Source Data'!F89-'Source Data'!E89&lt;=0,"",'Source Data'!F89-'Source Data'!E89),"")</f>
        <v/>
      </c>
      <c r="F89" s="24" t="str">
        <f>IFERROR(IF('Source Data'!G89-'Source Data'!F89&lt;=0,"",'Source Data'!G89-'Source Data'!F89),"")</f>
        <v/>
      </c>
      <c r="G89" s="24" t="str">
        <f>IFERROR(IF('Source Data'!H89-'Source Data'!G89&lt;=0,"",'Source Data'!H89-'Source Data'!G89),"")</f>
        <v/>
      </c>
      <c r="H89" s="24" t="str">
        <f>IFERROR(IF('Source Data'!I89-'Source Data'!H89&lt;=0,"",'Source Data'!I89-'Source Data'!H89),"")</f>
        <v/>
      </c>
      <c r="I89" s="24" t="str">
        <f>IFERROR(IF('Source Data'!J89-'Source Data'!I89&lt;=0,"",'Source Data'!J89-'Source Data'!I89),"")</f>
        <v/>
      </c>
      <c r="J89" s="24" t="str">
        <f>IFERROR(IF('Source Data'!K89-'Source Data'!J89&lt;=0,"",'Source Data'!K89-'Source Data'!J89),"")</f>
        <v/>
      </c>
      <c r="K89" s="24" t="str">
        <f>IFERROR(IF('Source Data'!L89-'Source Data'!K89&lt;=0,"",'Source Data'!L89-'Source Data'!K89),"")</f>
        <v/>
      </c>
      <c r="L89" s="24" t="str">
        <f>IFERROR(IF('Source Data'!M89-'Source Data'!L89&lt;=0,"",'Source Data'!M89-'Source Data'!L89),"")</f>
        <v/>
      </c>
      <c r="M89" s="24" t="str">
        <f>IFERROR(IF('Source Data'!N89-'Source Data'!M89&lt;=0,"",'Source Data'!N89-'Source Data'!M89),"")</f>
        <v/>
      </c>
      <c r="N89" s="24" t="str">
        <f>IFERROR(IF('Source Data'!O89-'Source Data'!N89&lt;=0,"",'Source Data'!O89-'Source Data'!N89),"")</f>
        <v/>
      </c>
      <c r="O89" s="24" t="str">
        <f>IFERROR(IF('Source Data'!P89-'Source Data'!O89&lt;=0,"",'Source Data'!P89-'Source Data'!O89),"")</f>
        <v/>
      </c>
      <c r="P89" s="24" t="str">
        <f>IFERROR(IF('Source Data'!Q89-'Source Data'!P89&lt;=0,"",'Source Data'!Q89-'Source Data'!P89),"")</f>
        <v/>
      </c>
      <c r="Q89" s="24" t="str">
        <f>IFERROR(IF('Source Data'!R89-'Source Data'!Q89&lt;=0,"",'Source Data'!R89-'Source Data'!Q89),"")</f>
        <v/>
      </c>
      <c r="R89" s="24" t="str">
        <f>IFERROR(IF('Source Data'!S89-'Source Data'!R89&lt;=0,"",'Source Data'!S89-'Source Data'!R89),"")</f>
        <v/>
      </c>
      <c r="S89" s="24" t="str">
        <f>IFERROR(IF('Source Data'!T89-'Source Data'!S89&lt;=0,"",'Source Data'!T89-'Source Data'!S89),"")</f>
        <v/>
      </c>
      <c r="T89" s="24" t="str">
        <f>IFERROR(IF('Source Data'!U89-'Source Data'!T89&lt;=0,"",'Source Data'!U89-'Source Data'!T89),"")</f>
        <v/>
      </c>
      <c r="U89" s="24" t="str">
        <f>IFERROR(IF('Source Data'!V89-'Source Data'!U89&lt;=0,"",'Source Data'!V89-'Source Data'!U89),"")</f>
        <v/>
      </c>
      <c r="V89" s="24" t="str">
        <f>IFERROR(IF('Source Data'!W89-'Source Data'!V89&lt;=0,"",'Source Data'!W89-'Source Data'!V89),"")</f>
        <v/>
      </c>
      <c r="W89" s="24" t="str">
        <f>IFERROR(IF('Source Data'!X89-'Source Data'!W89&lt;=0,"",'Source Data'!X89-'Source Data'!W89),"")</f>
        <v/>
      </c>
      <c r="X89" s="24" t="str">
        <f>IFERROR(IF('Source Data'!Y89-'Source Data'!X89&lt;=0,"",'Source Data'!Y89-'Source Data'!X89),"")</f>
        <v/>
      </c>
      <c r="Y89" s="24" t="str">
        <f>IFERROR(IF('Source Data'!Z89-'Source Data'!Y89&lt;=0,"",'Source Data'!Z89-'Source Data'!Y89),"")</f>
        <v/>
      </c>
      <c r="Z89" t="s">
        <v>138</v>
      </c>
    </row>
    <row r="90" spans="1:26" x14ac:dyDescent="0.25">
      <c r="A90" s="23" t="s">
        <v>112</v>
      </c>
      <c r="B90" s="24" t="str">
        <f>IFERROR(IF('Source Data'!C90-'Source Data'!B90&lt;=0,"",'Source Data'!C90-'Source Data'!B90),"")</f>
        <v/>
      </c>
      <c r="C90" s="24" t="str">
        <f>IFERROR(IF('Source Data'!D90-'Source Data'!C90&lt;=0,"",'Source Data'!D90-'Source Data'!C90),"")</f>
        <v/>
      </c>
      <c r="D90" s="24" t="str">
        <f>IFERROR(IF('Source Data'!E90-'Source Data'!D90&lt;=0,"",'Source Data'!E90-'Source Data'!D90),"")</f>
        <v/>
      </c>
      <c r="E90" s="24" t="str">
        <f>IFERROR(IF('Source Data'!F90-'Source Data'!E90&lt;=0,"",'Source Data'!F90-'Source Data'!E90),"")</f>
        <v/>
      </c>
      <c r="F90" s="24" t="str">
        <f>IFERROR(IF('Source Data'!G90-'Source Data'!F90&lt;=0,"",'Source Data'!G90-'Source Data'!F90),"")</f>
        <v/>
      </c>
      <c r="G90" s="24" t="str">
        <f>IFERROR(IF('Source Data'!H90-'Source Data'!G90&lt;=0,"",'Source Data'!H90-'Source Data'!G90),"")</f>
        <v/>
      </c>
      <c r="H90" s="24" t="str">
        <f>IFERROR(IF('Source Data'!I90-'Source Data'!H90&lt;=0,"",'Source Data'!I90-'Source Data'!H90),"")</f>
        <v/>
      </c>
      <c r="I90" s="24" t="str">
        <f>IFERROR(IF('Source Data'!J90-'Source Data'!I90&lt;=0,"",'Source Data'!J90-'Source Data'!I90),"")</f>
        <v/>
      </c>
      <c r="J90" s="24" t="str">
        <f>IFERROR(IF('Source Data'!K90-'Source Data'!J90&lt;=0,"",'Source Data'!K90-'Source Data'!J90),"")</f>
        <v/>
      </c>
      <c r="K90" s="24" t="str">
        <f>IFERROR(IF('Source Data'!L90-'Source Data'!K90&lt;=0,"",'Source Data'!L90-'Source Data'!K90),"")</f>
        <v/>
      </c>
      <c r="L90" s="24" t="str">
        <f>IFERROR(IF('Source Data'!M90-'Source Data'!L90&lt;=0,"",'Source Data'!M90-'Source Data'!L90),"")</f>
        <v/>
      </c>
      <c r="M90" s="24" t="str">
        <f>IFERROR(IF('Source Data'!N90-'Source Data'!M90&lt;=0,"",'Source Data'!N90-'Source Data'!M90),"")</f>
        <v/>
      </c>
      <c r="N90" s="24" t="str">
        <f>IFERROR(IF('Source Data'!O90-'Source Data'!N90&lt;=0,"",'Source Data'!O90-'Source Data'!N90),"")</f>
        <v/>
      </c>
      <c r="O90" s="24" t="str">
        <f>IFERROR(IF('Source Data'!P90-'Source Data'!O90&lt;=0,"",'Source Data'!P90-'Source Data'!O90),"")</f>
        <v/>
      </c>
      <c r="P90" s="24" t="str">
        <f>IFERROR(IF('Source Data'!Q90-'Source Data'!P90&lt;=0,"",'Source Data'!Q90-'Source Data'!P90),"")</f>
        <v/>
      </c>
      <c r="Q90" s="24" t="str">
        <f>IFERROR(IF('Source Data'!R90-'Source Data'!Q90&lt;=0,"",'Source Data'!R90-'Source Data'!Q90),"")</f>
        <v/>
      </c>
      <c r="R90" s="24" t="str">
        <f>IFERROR(IF('Source Data'!S90-'Source Data'!R90&lt;=0,"",'Source Data'!S90-'Source Data'!R90),"")</f>
        <v/>
      </c>
      <c r="S90" s="24" t="str">
        <f>IFERROR(IF('Source Data'!T90-'Source Data'!S90&lt;=0,"",'Source Data'!T90-'Source Data'!S90),"")</f>
        <v/>
      </c>
      <c r="T90" s="24" t="str">
        <f>IFERROR(IF('Source Data'!U90-'Source Data'!T90&lt;=0,"",'Source Data'!U90-'Source Data'!T90),"")</f>
        <v/>
      </c>
      <c r="U90" s="24" t="str">
        <f>IFERROR(IF('Source Data'!V90-'Source Data'!U90&lt;=0,"",'Source Data'!V90-'Source Data'!U90),"")</f>
        <v/>
      </c>
      <c r="V90" s="24" t="str">
        <f>IFERROR(IF('Source Data'!W90-'Source Data'!V90&lt;=0,"",'Source Data'!W90-'Source Data'!V90),"")</f>
        <v/>
      </c>
      <c r="W90" s="24" t="str">
        <f>IFERROR(IF('Source Data'!X90-'Source Data'!W90&lt;=0,"",'Source Data'!X90-'Source Data'!W90),"")</f>
        <v/>
      </c>
      <c r="X90" s="24" t="str">
        <f>IFERROR(IF('Source Data'!Y90-'Source Data'!X90&lt;=0,"",'Source Data'!Y90-'Source Data'!X90),"")</f>
        <v/>
      </c>
      <c r="Y90" s="24" t="str">
        <f>IFERROR(IF('Source Data'!Z90-'Source Data'!Y90&lt;=0,"",'Source Data'!Z90-'Source Data'!Y90),"")</f>
        <v/>
      </c>
      <c r="Z90" t="s">
        <v>138</v>
      </c>
    </row>
    <row r="91" spans="1:26" x14ac:dyDescent="0.25">
      <c r="A91" s="23" t="s">
        <v>113</v>
      </c>
      <c r="B91" s="24" t="str">
        <f>IFERROR(IF('Source Data'!C91-'Source Data'!B91&lt;=0,"",'Source Data'!C91-'Source Data'!B91),"")</f>
        <v/>
      </c>
      <c r="C91" s="24" t="str">
        <f>IFERROR(IF('Source Data'!D91-'Source Data'!C91&lt;=0,"",'Source Data'!D91-'Source Data'!C91),"")</f>
        <v/>
      </c>
      <c r="D91" s="24" t="str">
        <f>IFERROR(IF('Source Data'!E91-'Source Data'!D91&lt;=0,"",'Source Data'!E91-'Source Data'!D91),"")</f>
        <v/>
      </c>
      <c r="E91" s="24" t="str">
        <f>IFERROR(IF('Source Data'!F91-'Source Data'!E91&lt;=0,"",'Source Data'!F91-'Source Data'!E91),"")</f>
        <v/>
      </c>
      <c r="F91" s="24" t="str">
        <f>IFERROR(IF('Source Data'!G91-'Source Data'!F91&lt;=0,"",'Source Data'!G91-'Source Data'!F91),"")</f>
        <v/>
      </c>
      <c r="G91" s="24" t="str">
        <f>IFERROR(IF('Source Data'!H91-'Source Data'!G91&lt;=0,"",'Source Data'!H91-'Source Data'!G91),"")</f>
        <v/>
      </c>
      <c r="H91" s="24" t="str">
        <f>IFERROR(IF('Source Data'!I91-'Source Data'!H91&lt;=0,"",'Source Data'!I91-'Source Data'!H91),"")</f>
        <v/>
      </c>
      <c r="I91" s="24" t="str">
        <f>IFERROR(IF('Source Data'!J91-'Source Data'!I91&lt;=0,"",'Source Data'!J91-'Source Data'!I91),"")</f>
        <v/>
      </c>
      <c r="J91" s="24" t="str">
        <f>IFERROR(IF('Source Data'!K91-'Source Data'!J91&lt;=0,"",'Source Data'!K91-'Source Data'!J91),"")</f>
        <v/>
      </c>
      <c r="K91" s="24" t="str">
        <f>IFERROR(IF('Source Data'!L91-'Source Data'!K91&lt;=0,"",'Source Data'!L91-'Source Data'!K91),"")</f>
        <v/>
      </c>
      <c r="L91" s="24" t="str">
        <f>IFERROR(IF('Source Data'!M91-'Source Data'!L91&lt;=0,"",'Source Data'!M91-'Source Data'!L91),"")</f>
        <v/>
      </c>
      <c r="M91" s="24" t="str">
        <f>IFERROR(IF('Source Data'!N91-'Source Data'!M91&lt;=0,"",'Source Data'!N91-'Source Data'!M91),"")</f>
        <v/>
      </c>
      <c r="N91" s="24" t="str">
        <f>IFERROR(IF('Source Data'!O91-'Source Data'!N91&lt;=0,"",'Source Data'!O91-'Source Data'!N91),"")</f>
        <v/>
      </c>
      <c r="O91" s="24" t="str">
        <f>IFERROR(IF('Source Data'!P91-'Source Data'!O91&lt;=0,"",'Source Data'!P91-'Source Data'!O91),"")</f>
        <v/>
      </c>
      <c r="P91" s="24" t="str">
        <f>IFERROR(IF('Source Data'!Q91-'Source Data'!P91&lt;=0,"",'Source Data'!Q91-'Source Data'!P91),"")</f>
        <v/>
      </c>
      <c r="Q91" s="24" t="str">
        <f>IFERROR(IF('Source Data'!R91-'Source Data'!Q91&lt;=0,"",'Source Data'!R91-'Source Data'!Q91),"")</f>
        <v/>
      </c>
      <c r="R91" s="24" t="str">
        <f>IFERROR(IF('Source Data'!S91-'Source Data'!R91&lt;=0,"",'Source Data'!S91-'Source Data'!R91),"")</f>
        <v/>
      </c>
      <c r="S91" s="24" t="str">
        <f>IFERROR(IF('Source Data'!T91-'Source Data'!S91&lt;=0,"",'Source Data'!T91-'Source Data'!S91),"")</f>
        <v/>
      </c>
      <c r="T91" s="24" t="str">
        <f>IFERROR(IF('Source Data'!U91-'Source Data'!T91&lt;=0,"",'Source Data'!U91-'Source Data'!T91),"")</f>
        <v/>
      </c>
      <c r="U91" s="24" t="str">
        <f>IFERROR(IF('Source Data'!V91-'Source Data'!U91&lt;=0,"",'Source Data'!V91-'Source Data'!U91),"")</f>
        <v/>
      </c>
      <c r="V91" s="24" t="str">
        <f>IFERROR(IF('Source Data'!W91-'Source Data'!V91&lt;=0,"",'Source Data'!W91-'Source Data'!V91),"")</f>
        <v/>
      </c>
      <c r="W91" s="24" t="str">
        <f>IFERROR(IF('Source Data'!X91-'Source Data'!W91&lt;=0,"",'Source Data'!X91-'Source Data'!W91),"")</f>
        <v/>
      </c>
      <c r="X91" s="24" t="str">
        <f>IFERROR(IF('Source Data'!Y91-'Source Data'!X91&lt;=0,"",'Source Data'!Y91-'Source Data'!X91),"")</f>
        <v/>
      </c>
      <c r="Y91" s="24" t="str">
        <f>IFERROR(IF('Source Data'!Z91-'Source Data'!Y91&lt;=0,"",'Source Data'!Z91-'Source Data'!Y91),"")</f>
        <v/>
      </c>
      <c r="Z91" t="s">
        <v>138</v>
      </c>
    </row>
    <row r="92" spans="1:26" x14ac:dyDescent="0.25">
      <c r="A92" s="23" t="s">
        <v>114</v>
      </c>
      <c r="B92" s="24" t="str">
        <f>IFERROR(IF('Source Data'!C92-'Source Data'!B92&lt;=0,"",'Source Data'!C92-'Source Data'!B92),"")</f>
        <v/>
      </c>
      <c r="C92" s="24" t="str">
        <f>IFERROR(IF('Source Data'!D92-'Source Data'!C92&lt;=0,"",'Source Data'!D92-'Source Data'!C92),"")</f>
        <v/>
      </c>
      <c r="D92" s="24" t="str">
        <f>IFERROR(IF('Source Data'!E92-'Source Data'!D92&lt;=0,"",'Source Data'!E92-'Source Data'!D92),"")</f>
        <v/>
      </c>
      <c r="E92" s="24" t="str">
        <f>IFERROR(IF('Source Data'!F92-'Source Data'!E92&lt;=0,"",'Source Data'!F92-'Source Data'!E92),"")</f>
        <v/>
      </c>
      <c r="F92" s="24" t="str">
        <f>IFERROR(IF('Source Data'!G92-'Source Data'!F92&lt;=0,"",'Source Data'!G92-'Source Data'!F92),"")</f>
        <v/>
      </c>
      <c r="G92" s="24" t="str">
        <f>IFERROR(IF('Source Data'!H92-'Source Data'!G92&lt;=0,"",'Source Data'!H92-'Source Data'!G92),"")</f>
        <v/>
      </c>
      <c r="H92" s="24" t="str">
        <f>IFERROR(IF('Source Data'!I92-'Source Data'!H92&lt;=0,"",'Source Data'!I92-'Source Data'!H92),"")</f>
        <v/>
      </c>
      <c r="I92" s="24" t="str">
        <f>IFERROR(IF('Source Data'!J92-'Source Data'!I92&lt;=0,"",'Source Data'!J92-'Source Data'!I92),"")</f>
        <v/>
      </c>
      <c r="J92" s="24" t="str">
        <f>IFERROR(IF('Source Data'!K92-'Source Data'!J92&lt;=0,"",'Source Data'!K92-'Source Data'!J92),"")</f>
        <v/>
      </c>
      <c r="K92" s="24" t="str">
        <f>IFERROR(IF('Source Data'!L92-'Source Data'!K92&lt;=0,"",'Source Data'!L92-'Source Data'!K92),"")</f>
        <v/>
      </c>
      <c r="L92" s="24" t="str">
        <f>IFERROR(IF('Source Data'!M92-'Source Data'!L92&lt;=0,"",'Source Data'!M92-'Source Data'!L92),"")</f>
        <v/>
      </c>
      <c r="M92" s="24" t="str">
        <f>IFERROR(IF('Source Data'!N92-'Source Data'!M92&lt;=0,"",'Source Data'!N92-'Source Data'!M92),"")</f>
        <v/>
      </c>
      <c r="N92" s="24" t="str">
        <f>IFERROR(IF('Source Data'!O92-'Source Data'!N92&lt;=0,"",'Source Data'!O92-'Source Data'!N92),"")</f>
        <v/>
      </c>
      <c r="O92" s="24" t="str">
        <f>IFERROR(IF('Source Data'!P92-'Source Data'!O92&lt;=0,"",'Source Data'!P92-'Source Data'!O92),"")</f>
        <v/>
      </c>
      <c r="P92" s="24" t="str">
        <f>IFERROR(IF('Source Data'!Q92-'Source Data'!P92&lt;=0,"",'Source Data'!Q92-'Source Data'!P92),"")</f>
        <v/>
      </c>
      <c r="Q92" s="24" t="str">
        <f>IFERROR(IF('Source Data'!R92-'Source Data'!Q92&lt;=0,"",'Source Data'!R92-'Source Data'!Q92),"")</f>
        <v/>
      </c>
      <c r="R92" s="24" t="str">
        <f>IFERROR(IF('Source Data'!S92-'Source Data'!R92&lt;=0,"",'Source Data'!S92-'Source Data'!R92),"")</f>
        <v/>
      </c>
      <c r="S92" s="24" t="str">
        <f>IFERROR(IF('Source Data'!T92-'Source Data'!S92&lt;=0,"",'Source Data'!T92-'Source Data'!S92),"")</f>
        <v/>
      </c>
      <c r="T92" s="24" t="str">
        <f>IFERROR(IF('Source Data'!U92-'Source Data'!T92&lt;=0,"",'Source Data'!U92-'Source Data'!T92),"")</f>
        <v/>
      </c>
      <c r="U92" s="24" t="str">
        <f>IFERROR(IF('Source Data'!V92-'Source Data'!U92&lt;=0,"",'Source Data'!V92-'Source Data'!U92),"")</f>
        <v/>
      </c>
      <c r="V92" s="24" t="str">
        <f>IFERROR(IF('Source Data'!W92-'Source Data'!V92&lt;=0,"",'Source Data'!W92-'Source Data'!V92),"")</f>
        <v/>
      </c>
      <c r="W92" s="24" t="str">
        <f>IFERROR(IF('Source Data'!X92-'Source Data'!W92&lt;=0,"",'Source Data'!X92-'Source Data'!W92),"")</f>
        <v/>
      </c>
      <c r="X92" s="24" t="str">
        <f>IFERROR(IF('Source Data'!Y92-'Source Data'!X92&lt;=0,"",'Source Data'!Y92-'Source Data'!X92),"")</f>
        <v/>
      </c>
      <c r="Y92" s="24" t="str">
        <f>IFERROR(IF('Source Data'!Z92-'Source Data'!Y92&lt;=0,"",'Source Data'!Z92-'Source Data'!Y92),"")</f>
        <v/>
      </c>
      <c r="Z92" t="s">
        <v>138</v>
      </c>
    </row>
    <row r="93" spans="1:26" x14ac:dyDescent="0.25">
      <c r="A93" s="23" t="s">
        <v>115</v>
      </c>
      <c r="B93" s="24" t="str">
        <f>IFERROR(IF('Source Data'!C93-'Source Data'!B93&lt;=0,"",'Source Data'!C93-'Source Data'!B93),"")</f>
        <v/>
      </c>
      <c r="C93" s="24" t="str">
        <f>IFERROR(IF('Source Data'!D93-'Source Data'!C93&lt;=0,"",'Source Data'!D93-'Source Data'!C93),"")</f>
        <v/>
      </c>
      <c r="D93" s="24" t="str">
        <f>IFERROR(IF('Source Data'!E93-'Source Data'!D93&lt;=0,"",'Source Data'!E93-'Source Data'!D93),"")</f>
        <v/>
      </c>
      <c r="E93" s="24" t="str">
        <f>IFERROR(IF('Source Data'!F93-'Source Data'!E93&lt;=0,"",'Source Data'!F93-'Source Data'!E93),"")</f>
        <v/>
      </c>
      <c r="F93" s="24" t="str">
        <f>IFERROR(IF('Source Data'!G93-'Source Data'!F93&lt;=0,"",'Source Data'!G93-'Source Data'!F93),"")</f>
        <v/>
      </c>
      <c r="G93" s="24" t="str">
        <f>IFERROR(IF('Source Data'!H93-'Source Data'!G93&lt;=0,"",'Source Data'!H93-'Source Data'!G93),"")</f>
        <v/>
      </c>
      <c r="H93" s="24" t="str">
        <f>IFERROR(IF('Source Data'!I93-'Source Data'!H93&lt;=0,"",'Source Data'!I93-'Source Data'!H93),"")</f>
        <v/>
      </c>
      <c r="I93" s="24" t="str">
        <f>IFERROR(IF('Source Data'!J93-'Source Data'!I93&lt;=0,"",'Source Data'!J93-'Source Data'!I93),"")</f>
        <v/>
      </c>
      <c r="J93" s="24" t="str">
        <f>IFERROR(IF('Source Data'!K93-'Source Data'!J93&lt;=0,"",'Source Data'!K93-'Source Data'!J93),"")</f>
        <v/>
      </c>
      <c r="K93" s="24" t="str">
        <f>IFERROR(IF('Source Data'!L93-'Source Data'!K93&lt;=0,"",'Source Data'!L93-'Source Data'!K93),"")</f>
        <v/>
      </c>
      <c r="L93" s="24" t="str">
        <f>IFERROR(IF('Source Data'!M93-'Source Data'!L93&lt;=0,"",'Source Data'!M93-'Source Data'!L93),"")</f>
        <v/>
      </c>
      <c r="M93" s="24" t="str">
        <f>IFERROR(IF('Source Data'!N93-'Source Data'!M93&lt;=0,"",'Source Data'!N93-'Source Data'!M93),"")</f>
        <v/>
      </c>
      <c r="N93" s="24" t="str">
        <f>IFERROR(IF('Source Data'!O93-'Source Data'!N93&lt;=0,"",'Source Data'!O93-'Source Data'!N93),"")</f>
        <v/>
      </c>
      <c r="O93" s="24" t="str">
        <f>IFERROR(IF('Source Data'!P93-'Source Data'!O93&lt;=0,"",'Source Data'!P93-'Source Data'!O93),"")</f>
        <v/>
      </c>
      <c r="P93" s="24" t="str">
        <f>IFERROR(IF('Source Data'!Q93-'Source Data'!P93&lt;=0,"",'Source Data'!Q93-'Source Data'!P93),"")</f>
        <v/>
      </c>
      <c r="Q93" s="24" t="str">
        <f>IFERROR(IF('Source Data'!R93-'Source Data'!Q93&lt;=0,"",'Source Data'!R93-'Source Data'!Q93),"")</f>
        <v/>
      </c>
      <c r="R93" s="24" t="str">
        <f>IFERROR(IF('Source Data'!S93-'Source Data'!R93&lt;=0,"",'Source Data'!S93-'Source Data'!R93),"")</f>
        <v/>
      </c>
      <c r="S93" s="24" t="str">
        <f>IFERROR(IF('Source Data'!T93-'Source Data'!S93&lt;=0,"",'Source Data'!T93-'Source Data'!S93),"")</f>
        <v/>
      </c>
      <c r="T93" s="24" t="str">
        <f>IFERROR(IF('Source Data'!U93-'Source Data'!T93&lt;=0,"",'Source Data'!U93-'Source Data'!T93),"")</f>
        <v/>
      </c>
      <c r="U93" s="24" t="str">
        <f>IFERROR(IF('Source Data'!V93-'Source Data'!U93&lt;=0,"",'Source Data'!V93-'Source Data'!U93),"")</f>
        <v/>
      </c>
      <c r="V93" s="24" t="str">
        <f>IFERROR(IF('Source Data'!W93-'Source Data'!V93&lt;=0,"",'Source Data'!W93-'Source Data'!V93),"")</f>
        <v/>
      </c>
      <c r="W93" s="24" t="str">
        <f>IFERROR(IF('Source Data'!X93-'Source Data'!W93&lt;=0,"",'Source Data'!X93-'Source Data'!W93),"")</f>
        <v/>
      </c>
      <c r="X93" s="24" t="str">
        <f>IFERROR(IF('Source Data'!Y93-'Source Data'!X93&lt;=0,"",'Source Data'!Y93-'Source Data'!X93),"")</f>
        <v/>
      </c>
      <c r="Y93" s="24" t="str">
        <f>IFERROR(IF('Source Data'!Z93-'Source Data'!Y93&lt;=0,"",'Source Data'!Z93-'Source Data'!Y93),"")</f>
        <v/>
      </c>
      <c r="Z93" t="s">
        <v>138</v>
      </c>
    </row>
    <row r="94" spans="1:26" x14ac:dyDescent="0.25">
      <c r="A94" s="23" t="s">
        <v>116</v>
      </c>
      <c r="B94" s="24" t="str">
        <f>IFERROR(IF('Source Data'!C94-'Source Data'!B94&lt;=0,"",'Source Data'!C94-'Source Data'!B94),"")</f>
        <v/>
      </c>
      <c r="C94" s="24" t="str">
        <f>IFERROR(IF('Source Data'!D94-'Source Data'!C94&lt;=0,"",'Source Data'!D94-'Source Data'!C94),"")</f>
        <v/>
      </c>
      <c r="D94" s="24" t="str">
        <f>IFERROR(IF('Source Data'!E94-'Source Data'!D94&lt;=0,"",'Source Data'!E94-'Source Data'!D94),"")</f>
        <v/>
      </c>
      <c r="E94" s="24" t="str">
        <f>IFERROR(IF('Source Data'!F94-'Source Data'!E94&lt;=0,"",'Source Data'!F94-'Source Data'!E94),"")</f>
        <v/>
      </c>
      <c r="F94" s="24" t="str">
        <f>IFERROR(IF('Source Data'!G94-'Source Data'!F94&lt;=0,"",'Source Data'!G94-'Source Data'!F94),"")</f>
        <v/>
      </c>
      <c r="G94" s="24" t="str">
        <f>IFERROR(IF('Source Data'!H94-'Source Data'!G94&lt;=0,"",'Source Data'!H94-'Source Data'!G94),"")</f>
        <v/>
      </c>
      <c r="H94" s="24" t="str">
        <f>IFERROR(IF('Source Data'!I94-'Source Data'!H94&lt;=0,"",'Source Data'!I94-'Source Data'!H94),"")</f>
        <v/>
      </c>
      <c r="I94" s="24" t="str">
        <f>IFERROR(IF('Source Data'!J94-'Source Data'!I94&lt;=0,"",'Source Data'!J94-'Source Data'!I94),"")</f>
        <v/>
      </c>
      <c r="J94" s="24" t="str">
        <f>IFERROR(IF('Source Data'!K94-'Source Data'!J94&lt;=0,"",'Source Data'!K94-'Source Data'!J94),"")</f>
        <v/>
      </c>
      <c r="K94" s="24" t="str">
        <f>IFERROR(IF('Source Data'!L94-'Source Data'!K94&lt;=0,"",'Source Data'!L94-'Source Data'!K94),"")</f>
        <v/>
      </c>
      <c r="L94" s="24" t="str">
        <f>IFERROR(IF('Source Data'!M94-'Source Data'!L94&lt;=0,"",'Source Data'!M94-'Source Data'!L94),"")</f>
        <v/>
      </c>
      <c r="M94" s="24" t="str">
        <f>IFERROR(IF('Source Data'!N94-'Source Data'!M94&lt;=0,"",'Source Data'!N94-'Source Data'!M94),"")</f>
        <v/>
      </c>
      <c r="N94" s="24" t="str">
        <f>IFERROR(IF('Source Data'!O94-'Source Data'!N94&lt;=0,"",'Source Data'!O94-'Source Data'!N94),"")</f>
        <v/>
      </c>
      <c r="O94" s="24" t="str">
        <f>IFERROR(IF('Source Data'!P94-'Source Data'!O94&lt;=0,"",'Source Data'!P94-'Source Data'!O94),"")</f>
        <v/>
      </c>
      <c r="P94" s="24" t="str">
        <f>IFERROR(IF('Source Data'!Q94-'Source Data'!P94&lt;=0,"",'Source Data'!Q94-'Source Data'!P94),"")</f>
        <v/>
      </c>
      <c r="Q94" s="24" t="str">
        <f>IFERROR(IF('Source Data'!R94-'Source Data'!Q94&lt;=0,"",'Source Data'!R94-'Source Data'!Q94),"")</f>
        <v/>
      </c>
      <c r="R94" s="24" t="str">
        <f>IFERROR(IF('Source Data'!S94-'Source Data'!R94&lt;=0,"",'Source Data'!S94-'Source Data'!R94),"")</f>
        <v/>
      </c>
      <c r="S94" s="24" t="str">
        <f>IFERROR(IF('Source Data'!T94-'Source Data'!S94&lt;=0,"",'Source Data'!T94-'Source Data'!S94),"")</f>
        <v/>
      </c>
      <c r="T94" s="24" t="str">
        <f>IFERROR(IF('Source Data'!U94-'Source Data'!T94&lt;=0,"",'Source Data'!U94-'Source Data'!T94),"")</f>
        <v/>
      </c>
      <c r="U94" s="24" t="str">
        <f>IFERROR(IF('Source Data'!V94-'Source Data'!U94&lt;=0,"",'Source Data'!V94-'Source Data'!U94),"")</f>
        <v/>
      </c>
      <c r="V94" s="24" t="str">
        <f>IFERROR(IF('Source Data'!W94-'Source Data'!V94&lt;=0,"",'Source Data'!W94-'Source Data'!V94),"")</f>
        <v/>
      </c>
      <c r="W94" s="24" t="str">
        <f>IFERROR(IF('Source Data'!X94-'Source Data'!W94&lt;=0,"",'Source Data'!X94-'Source Data'!W94),"")</f>
        <v/>
      </c>
      <c r="X94" s="24" t="str">
        <f>IFERROR(IF('Source Data'!Y94-'Source Data'!X94&lt;=0,"",'Source Data'!Y94-'Source Data'!X94),"")</f>
        <v/>
      </c>
      <c r="Y94" s="24" t="str">
        <f>IFERROR(IF('Source Data'!Z94-'Source Data'!Y94&lt;=0,"",'Source Data'!Z94-'Source Data'!Y94),"")</f>
        <v/>
      </c>
      <c r="Z94" t="s">
        <v>138</v>
      </c>
    </row>
    <row r="95" spans="1:26" x14ac:dyDescent="0.25">
      <c r="A95" s="23" t="s">
        <v>117</v>
      </c>
      <c r="B95" s="24" t="str">
        <f>IFERROR(IF('Source Data'!C95-'Source Data'!B95&lt;=0,"",'Source Data'!C95-'Source Data'!B95),"")</f>
        <v/>
      </c>
      <c r="C95" s="24" t="str">
        <f>IFERROR(IF('Source Data'!D95-'Source Data'!C95&lt;=0,"",'Source Data'!D95-'Source Data'!C95),"")</f>
        <v/>
      </c>
      <c r="D95" s="24" t="str">
        <f>IFERROR(IF('Source Data'!E95-'Source Data'!D95&lt;=0,"",'Source Data'!E95-'Source Data'!D95),"")</f>
        <v/>
      </c>
      <c r="E95" s="24" t="str">
        <f>IFERROR(IF('Source Data'!F95-'Source Data'!E95&lt;=0,"",'Source Data'!F95-'Source Data'!E95),"")</f>
        <v/>
      </c>
      <c r="F95" s="24" t="str">
        <f>IFERROR(IF('Source Data'!G95-'Source Data'!F95&lt;=0,"",'Source Data'!G95-'Source Data'!F95),"")</f>
        <v/>
      </c>
      <c r="G95" s="24" t="str">
        <f>IFERROR(IF('Source Data'!H95-'Source Data'!G95&lt;=0,"",'Source Data'!H95-'Source Data'!G95),"")</f>
        <v/>
      </c>
      <c r="H95" s="24" t="str">
        <f>IFERROR(IF('Source Data'!I95-'Source Data'!H95&lt;=0,"",'Source Data'!I95-'Source Data'!H95),"")</f>
        <v/>
      </c>
      <c r="I95" s="24" t="str">
        <f>IFERROR(IF('Source Data'!J95-'Source Data'!I95&lt;=0,"",'Source Data'!J95-'Source Data'!I95),"")</f>
        <v/>
      </c>
      <c r="J95" s="24" t="str">
        <f>IFERROR(IF('Source Data'!K95-'Source Data'!J95&lt;=0,"",'Source Data'!K95-'Source Data'!J95),"")</f>
        <v/>
      </c>
      <c r="K95" s="24" t="str">
        <f>IFERROR(IF('Source Data'!L95-'Source Data'!K95&lt;=0,"",'Source Data'!L95-'Source Data'!K95),"")</f>
        <v/>
      </c>
      <c r="L95" s="24" t="str">
        <f>IFERROR(IF('Source Data'!M95-'Source Data'!L95&lt;=0,"",'Source Data'!M95-'Source Data'!L95),"")</f>
        <v/>
      </c>
      <c r="M95" s="24" t="str">
        <f>IFERROR(IF('Source Data'!N95-'Source Data'!M95&lt;=0,"",'Source Data'!N95-'Source Data'!M95),"")</f>
        <v/>
      </c>
      <c r="N95" s="24" t="str">
        <f>IFERROR(IF('Source Data'!O95-'Source Data'!N95&lt;=0,"",'Source Data'!O95-'Source Data'!N95),"")</f>
        <v/>
      </c>
      <c r="O95" s="24" t="str">
        <f>IFERROR(IF('Source Data'!P95-'Source Data'!O95&lt;=0,"",'Source Data'!P95-'Source Data'!O95),"")</f>
        <v/>
      </c>
      <c r="P95" s="24" t="str">
        <f>IFERROR(IF('Source Data'!Q95-'Source Data'!P95&lt;=0,"",'Source Data'!Q95-'Source Data'!P95),"")</f>
        <v/>
      </c>
      <c r="Q95" s="24" t="str">
        <f>IFERROR(IF('Source Data'!R95-'Source Data'!Q95&lt;=0,"",'Source Data'!R95-'Source Data'!Q95),"")</f>
        <v/>
      </c>
      <c r="R95" s="24" t="str">
        <f>IFERROR(IF('Source Data'!S95-'Source Data'!R95&lt;=0,"",'Source Data'!S95-'Source Data'!R95),"")</f>
        <v/>
      </c>
      <c r="S95" s="24" t="str">
        <f>IFERROR(IF('Source Data'!T95-'Source Data'!S95&lt;=0,"",'Source Data'!T95-'Source Data'!S95),"")</f>
        <v/>
      </c>
      <c r="T95" s="24" t="str">
        <f>IFERROR(IF('Source Data'!U95-'Source Data'!T95&lt;=0,"",'Source Data'!U95-'Source Data'!T95),"")</f>
        <v/>
      </c>
      <c r="U95" s="24" t="str">
        <f>IFERROR(IF('Source Data'!V95-'Source Data'!U95&lt;=0,"",'Source Data'!V95-'Source Data'!U95),"")</f>
        <v/>
      </c>
      <c r="V95" s="24" t="str">
        <f>IFERROR(IF('Source Data'!W95-'Source Data'!V95&lt;=0,"",'Source Data'!W95-'Source Data'!V95),"")</f>
        <v/>
      </c>
      <c r="W95" s="24" t="str">
        <f>IFERROR(IF('Source Data'!X95-'Source Data'!W95&lt;=0,"",'Source Data'!X95-'Source Data'!W95),"")</f>
        <v/>
      </c>
      <c r="X95" s="24" t="str">
        <f>IFERROR(IF('Source Data'!Y95-'Source Data'!X95&lt;=0,"",'Source Data'!Y95-'Source Data'!X95),"")</f>
        <v/>
      </c>
      <c r="Y95" s="24" t="str">
        <f>IFERROR(IF('Source Data'!Z95-'Source Data'!Y95&lt;=0,"",'Source Data'!Z95-'Source Data'!Y95),"")</f>
        <v/>
      </c>
      <c r="Z95" t="s">
        <v>138</v>
      </c>
    </row>
    <row r="96" spans="1:26" x14ac:dyDescent="0.25">
      <c r="A96" s="23" t="s">
        <v>118</v>
      </c>
      <c r="B96" s="24" t="str">
        <f>IFERROR(IF('Source Data'!C96-'Source Data'!B96&lt;=0,"",'Source Data'!C96-'Source Data'!B96),"")</f>
        <v/>
      </c>
      <c r="C96" s="24" t="str">
        <f>IFERROR(IF('Source Data'!D96-'Source Data'!C96&lt;=0,"",'Source Data'!D96-'Source Data'!C96),"")</f>
        <v/>
      </c>
      <c r="D96" s="24" t="str">
        <f>IFERROR(IF('Source Data'!E96-'Source Data'!D96&lt;=0,"",'Source Data'!E96-'Source Data'!D96),"")</f>
        <v/>
      </c>
      <c r="E96" s="24" t="str">
        <f>IFERROR(IF('Source Data'!F96-'Source Data'!E96&lt;=0,"",'Source Data'!F96-'Source Data'!E96),"")</f>
        <v/>
      </c>
      <c r="F96" s="24" t="str">
        <f>IFERROR(IF('Source Data'!G96-'Source Data'!F96&lt;=0,"",'Source Data'!G96-'Source Data'!F96),"")</f>
        <v/>
      </c>
      <c r="G96" s="24" t="str">
        <f>IFERROR(IF('Source Data'!H96-'Source Data'!G96&lt;=0,"",'Source Data'!H96-'Source Data'!G96),"")</f>
        <v/>
      </c>
      <c r="H96" s="24" t="str">
        <f>IFERROR(IF('Source Data'!I96-'Source Data'!H96&lt;=0,"",'Source Data'!I96-'Source Data'!H96),"")</f>
        <v/>
      </c>
      <c r="I96" s="24" t="str">
        <f>IFERROR(IF('Source Data'!J96-'Source Data'!I96&lt;=0,"",'Source Data'!J96-'Source Data'!I96),"")</f>
        <v/>
      </c>
      <c r="J96" s="24" t="str">
        <f>IFERROR(IF('Source Data'!K96-'Source Data'!J96&lt;=0,"",'Source Data'!K96-'Source Data'!J96),"")</f>
        <v/>
      </c>
      <c r="K96" s="24" t="str">
        <f>IFERROR(IF('Source Data'!L96-'Source Data'!K96&lt;=0,"",'Source Data'!L96-'Source Data'!K96),"")</f>
        <v/>
      </c>
      <c r="L96" s="24" t="str">
        <f>IFERROR(IF('Source Data'!M96-'Source Data'!L96&lt;=0,"",'Source Data'!M96-'Source Data'!L96),"")</f>
        <v/>
      </c>
      <c r="M96" s="24" t="str">
        <f>IFERROR(IF('Source Data'!N96-'Source Data'!M96&lt;=0,"",'Source Data'!N96-'Source Data'!M96),"")</f>
        <v/>
      </c>
      <c r="N96" s="24" t="str">
        <f>IFERROR(IF('Source Data'!O96-'Source Data'!N96&lt;=0,"",'Source Data'!O96-'Source Data'!N96),"")</f>
        <v/>
      </c>
      <c r="O96" s="24" t="str">
        <f>IFERROR(IF('Source Data'!P96-'Source Data'!O96&lt;=0,"",'Source Data'!P96-'Source Data'!O96),"")</f>
        <v/>
      </c>
      <c r="P96" s="24" t="str">
        <f>IFERROR(IF('Source Data'!Q96-'Source Data'!P96&lt;=0,"",'Source Data'!Q96-'Source Data'!P96),"")</f>
        <v/>
      </c>
      <c r="Q96" s="24" t="str">
        <f>IFERROR(IF('Source Data'!R96-'Source Data'!Q96&lt;=0,"",'Source Data'!R96-'Source Data'!Q96),"")</f>
        <v/>
      </c>
      <c r="R96" s="24" t="str">
        <f>IFERROR(IF('Source Data'!S96-'Source Data'!R96&lt;=0,"",'Source Data'!S96-'Source Data'!R96),"")</f>
        <v/>
      </c>
      <c r="S96" s="24" t="str">
        <f>IFERROR(IF('Source Data'!T96-'Source Data'!S96&lt;=0,"",'Source Data'!T96-'Source Data'!S96),"")</f>
        <v/>
      </c>
      <c r="T96" s="24" t="str">
        <f>IFERROR(IF('Source Data'!U96-'Source Data'!T96&lt;=0,"",'Source Data'!U96-'Source Data'!T96),"")</f>
        <v/>
      </c>
      <c r="U96" s="24" t="str">
        <f>IFERROR(IF('Source Data'!V96-'Source Data'!U96&lt;=0,"",'Source Data'!V96-'Source Data'!U96),"")</f>
        <v/>
      </c>
      <c r="V96" s="24" t="str">
        <f>IFERROR(IF('Source Data'!W96-'Source Data'!V96&lt;=0,"",'Source Data'!W96-'Source Data'!V96),"")</f>
        <v/>
      </c>
      <c r="W96" s="24" t="str">
        <f>IFERROR(IF('Source Data'!X96-'Source Data'!W96&lt;=0,"",'Source Data'!X96-'Source Data'!W96),"")</f>
        <v/>
      </c>
      <c r="X96" s="24" t="str">
        <f>IFERROR(IF('Source Data'!Y96-'Source Data'!X96&lt;=0,"",'Source Data'!Y96-'Source Data'!X96),"")</f>
        <v/>
      </c>
      <c r="Y96" s="24" t="str">
        <f>IFERROR(IF('Source Data'!Z96-'Source Data'!Y96&lt;=0,"",'Source Data'!Z96-'Source Data'!Y96),"")</f>
        <v/>
      </c>
      <c r="Z96" t="s">
        <v>138</v>
      </c>
    </row>
    <row r="97" spans="1:26" x14ac:dyDescent="0.25">
      <c r="A97" s="23" t="s">
        <v>119</v>
      </c>
      <c r="B97" s="24" t="str">
        <f>IFERROR(IF('Source Data'!C97-'Source Data'!B97&lt;=0,"",'Source Data'!C97-'Source Data'!B97),"")</f>
        <v/>
      </c>
      <c r="C97" s="24" t="str">
        <f>IFERROR(IF('Source Data'!D97-'Source Data'!C97&lt;=0,"",'Source Data'!D97-'Source Data'!C97),"")</f>
        <v/>
      </c>
      <c r="D97" s="24" t="str">
        <f>IFERROR(IF('Source Data'!E97-'Source Data'!D97&lt;=0,"",'Source Data'!E97-'Source Data'!D97),"")</f>
        <v/>
      </c>
      <c r="E97" s="24" t="str">
        <f>IFERROR(IF('Source Data'!F97-'Source Data'!E97&lt;=0,"",'Source Data'!F97-'Source Data'!E97),"")</f>
        <v/>
      </c>
      <c r="F97" s="24" t="str">
        <f>IFERROR(IF('Source Data'!G97-'Source Data'!F97&lt;=0,"",'Source Data'!G97-'Source Data'!F97),"")</f>
        <v/>
      </c>
      <c r="G97" s="24" t="str">
        <f>IFERROR(IF('Source Data'!H97-'Source Data'!G97&lt;=0,"",'Source Data'!H97-'Source Data'!G97),"")</f>
        <v/>
      </c>
      <c r="H97" s="24" t="str">
        <f>IFERROR(IF('Source Data'!I97-'Source Data'!H97&lt;=0,"",'Source Data'!I97-'Source Data'!H97),"")</f>
        <v/>
      </c>
      <c r="I97" s="24" t="str">
        <f>IFERROR(IF('Source Data'!J97-'Source Data'!I97&lt;=0,"",'Source Data'!J97-'Source Data'!I97),"")</f>
        <v/>
      </c>
      <c r="J97" s="24" t="str">
        <f>IFERROR(IF('Source Data'!K97-'Source Data'!J97&lt;=0,"",'Source Data'!K97-'Source Data'!J97),"")</f>
        <v/>
      </c>
      <c r="K97" s="24" t="str">
        <f>IFERROR(IF('Source Data'!L97-'Source Data'!K97&lt;=0,"",'Source Data'!L97-'Source Data'!K97),"")</f>
        <v/>
      </c>
      <c r="L97" s="24" t="str">
        <f>IFERROR(IF('Source Data'!M97-'Source Data'!L97&lt;=0,"",'Source Data'!M97-'Source Data'!L97),"")</f>
        <v/>
      </c>
      <c r="M97" s="24" t="str">
        <f>IFERROR(IF('Source Data'!N97-'Source Data'!M97&lt;=0,"",'Source Data'!N97-'Source Data'!M97),"")</f>
        <v/>
      </c>
      <c r="N97" s="24" t="str">
        <f>IFERROR(IF('Source Data'!O97-'Source Data'!N97&lt;=0,"",'Source Data'!O97-'Source Data'!N97),"")</f>
        <v/>
      </c>
      <c r="O97" s="24" t="str">
        <f>IFERROR(IF('Source Data'!P97-'Source Data'!O97&lt;=0,"",'Source Data'!P97-'Source Data'!O97),"")</f>
        <v/>
      </c>
      <c r="P97" s="24" t="str">
        <f>IFERROR(IF('Source Data'!Q97-'Source Data'!P97&lt;=0,"",'Source Data'!Q97-'Source Data'!P97),"")</f>
        <v/>
      </c>
      <c r="Q97" s="24" t="str">
        <f>IFERROR(IF('Source Data'!R97-'Source Data'!Q97&lt;=0,"",'Source Data'!R97-'Source Data'!Q97),"")</f>
        <v/>
      </c>
      <c r="R97" s="24" t="str">
        <f>IFERROR(IF('Source Data'!S97-'Source Data'!R97&lt;=0,"",'Source Data'!S97-'Source Data'!R97),"")</f>
        <v/>
      </c>
      <c r="S97" s="24" t="str">
        <f>IFERROR(IF('Source Data'!T97-'Source Data'!S97&lt;=0,"",'Source Data'!T97-'Source Data'!S97),"")</f>
        <v/>
      </c>
      <c r="T97" s="24" t="str">
        <f>IFERROR(IF('Source Data'!U97-'Source Data'!T97&lt;=0,"",'Source Data'!U97-'Source Data'!T97),"")</f>
        <v/>
      </c>
      <c r="U97" s="24" t="str">
        <f>IFERROR(IF('Source Data'!V97-'Source Data'!U97&lt;=0,"",'Source Data'!V97-'Source Data'!U97),"")</f>
        <v/>
      </c>
      <c r="V97" s="24" t="str">
        <f>IFERROR(IF('Source Data'!W97-'Source Data'!V97&lt;=0,"",'Source Data'!W97-'Source Data'!V97),"")</f>
        <v/>
      </c>
      <c r="W97" s="24" t="str">
        <f>IFERROR(IF('Source Data'!X97-'Source Data'!W97&lt;=0,"",'Source Data'!X97-'Source Data'!W97),"")</f>
        <v/>
      </c>
      <c r="X97" s="24" t="str">
        <f>IFERROR(IF('Source Data'!Y97-'Source Data'!X97&lt;=0,"",'Source Data'!Y97-'Source Data'!X97),"")</f>
        <v/>
      </c>
      <c r="Y97" s="24" t="str">
        <f>IFERROR(IF('Source Data'!Z97-'Source Data'!Y97&lt;=0,"",'Source Data'!Z97-'Source Data'!Y97),"")</f>
        <v/>
      </c>
      <c r="Z97" t="s">
        <v>138</v>
      </c>
    </row>
    <row r="98" spans="1:26" x14ac:dyDescent="0.25">
      <c r="A98" s="23" t="s">
        <v>120</v>
      </c>
      <c r="B98" s="24" t="str">
        <f>IFERROR(IF('Source Data'!C98-'Source Data'!B98&lt;=0,"",'Source Data'!C98-'Source Data'!B98),"")</f>
        <v/>
      </c>
      <c r="C98" s="24" t="str">
        <f>IFERROR(IF('Source Data'!D98-'Source Data'!C98&lt;=0,"",'Source Data'!D98-'Source Data'!C98),"")</f>
        <v/>
      </c>
      <c r="D98" s="24" t="str">
        <f>IFERROR(IF('Source Data'!E98-'Source Data'!D98&lt;=0,"",'Source Data'!E98-'Source Data'!D98),"")</f>
        <v/>
      </c>
      <c r="E98" s="24" t="str">
        <f>IFERROR(IF('Source Data'!F98-'Source Data'!E98&lt;=0,"",'Source Data'!F98-'Source Data'!E98),"")</f>
        <v/>
      </c>
      <c r="F98" s="24" t="str">
        <f>IFERROR(IF('Source Data'!G98-'Source Data'!F98&lt;=0,"",'Source Data'!G98-'Source Data'!F98),"")</f>
        <v/>
      </c>
      <c r="G98" s="24" t="str">
        <f>IFERROR(IF('Source Data'!H98-'Source Data'!G98&lt;=0,"",'Source Data'!H98-'Source Data'!G98),"")</f>
        <v/>
      </c>
      <c r="H98" s="24" t="str">
        <f>IFERROR(IF('Source Data'!I98-'Source Data'!H98&lt;=0,"",'Source Data'!I98-'Source Data'!H98),"")</f>
        <v/>
      </c>
      <c r="I98" s="24" t="str">
        <f>IFERROR(IF('Source Data'!J98-'Source Data'!I98&lt;=0,"",'Source Data'!J98-'Source Data'!I98),"")</f>
        <v/>
      </c>
      <c r="J98" s="24" t="str">
        <f>IFERROR(IF('Source Data'!K98-'Source Data'!J98&lt;=0,"",'Source Data'!K98-'Source Data'!J98),"")</f>
        <v/>
      </c>
      <c r="K98" s="24" t="str">
        <f>IFERROR(IF('Source Data'!L98-'Source Data'!K98&lt;=0,"",'Source Data'!L98-'Source Data'!K98),"")</f>
        <v/>
      </c>
      <c r="L98" s="24" t="str">
        <f>IFERROR(IF('Source Data'!M98-'Source Data'!L98&lt;=0,"",'Source Data'!M98-'Source Data'!L98),"")</f>
        <v/>
      </c>
      <c r="M98" s="24" t="str">
        <f>IFERROR(IF('Source Data'!N98-'Source Data'!M98&lt;=0,"",'Source Data'!N98-'Source Data'!M98),"")</f>
        <v/>
      </c>
      <c r="N98" s="24" t="str">
        <f>IFERROR(IF('Source Data'!O98-'Source Data'!N98&lt;=0,"",'Source Data'!O98-'Source Data'!N98),"")</f>
        <v/>
      </c>
      <c r="O98" s="24" t="str">
        <f>IFERROR(IF('Source Data'!P98-'Source Data'!O98&lt;=0,"",'Source Data'!P98-'Source Data'!O98),"")</f>
        <v/>
      </c>
      <c r="P98" s="24" t="str">
        <f>IFERROR(IF('Source Data'!Q98-'Source Data'!P98&lt;=0,"",'Source Data'!Q98-'Source Data'!P98),"")</f>
        <v/>
      </c>
      <c r="Q98" s="24" t="str">
        <f>IFERROR(IF('Source Data'!R98-'Source Data'!Q98&lt;=0,"",'Source Data'!R98-'Source Data'!Q98),"")</f>
        <v/>
      </c>
      <c r="R98" s="24">
        <f>IFERROR(IF('Source Data'!S98-'Source Data'!R98&lt;=0,"",'Source Data'!S98-'Source Data'!R98),"")</f>
        <v>13835</v>
      </c>
      <c r="S98" s="24" t="str">
        <f>IFERROR(IF('Source Data'!T98-'Source Data'!S98&lt;=0,"",'Source Data'!T98-'Source Data'!S98),"")</f>
        <v/>
      </c>
      <c r="T98" s="24" t="str">
        <f>IFERROR(IF('Source Data'!U98-'Source Data'!T98&lt;=0,"",'Source Data'!U98-'Source Data'!T98),"")</f>
        <v/>
      </c>
      <c r="U98" s="24" t="str">
        <f>IFERROR(IF('Source Data'!V98-'Source Data'!U98&lt;=0,"",'Source Data'!V98-'Source Data'!U98),"")</f>
        <v/>
      </c>
      <c r="V98" s="24" t="str">
        <f>IFERROR(IF('Source Data'!W98-'Source Data'!V98&lt;=0,"",'Source Data'!W98-'Source Data'!V98),"")</f>
        <v/>
      </c>
      <c r="W98" s="24" t="str">
        <f>IFERROR(IF('Source Data'!X98-'Source Data'!W98&lt;=0,"",'Source Data'!X98-'Source Data'!W98),"")</f>
        <v/>
      </c>
      <c r="X98" s="24" t="str">
        <f>IFERROR(IF('Source Data'!Y98-'Source Data'!X98&lt;=0,"",'Source Data'!Y98-'Source Data'!X98),"")</f>
        <v/>
      </c>
      <c r="Y98" s="24" t="str">
        <f>IFERROR(IF('Source Data'!Z98-'Source Data'!Y98&lt;=0,"",'Source Data'!Z98-'Source Data'!Y98),"")</f>
        <v/>
      </c>
      <c r="Z98" t="s">
        <v>138</v>
      </c>
    </row>
    <row r="99" spans="1:26" x14ac:dyDescent="0.25">
      <c r="A99" s="30" t="s">
        <v>161</v>
      </c>
      <c r="B99" s="31">
        <f>SUM(B60:B98)</f>
        <v>1195</v>
      </c>
      <c r="C99" s="31">
        <f t="shared" ref="C99" si="23">SUM(C60:C98)</f>
        <v>1718</v>
      </c>
      <c r="D99" s="31">
        <f t="shared" ref="D99" si="24">SUM(D60:D98)</f>
        <v>1938</v>
      </c>
      <c r="E99" s="31">
        <f t="shared" ref="E99" si="25">SUM(E60:E98)</f>
        <v>546</v>
      </c>
      <c r="F99" s="31">
        <f t="shared" ref="F99" si="26">SUM(F60:F98)</f>
        <v>2773</v>
      </c>
      <c r="G99" s="31">
        <f t="shared" ref="G99" si="27">SUM(G60:G98)</f>
        <v>2156</v>
      </c>
      <c r="H99" s="31">
        <f t="shared" ref="H99" si="28">SUM(H60:H98)</f>
        <v>3383</v>
      </c>
      <c r="I99" s="31">
        <f t="shared" ref="I99" si="29">SUM(I60:I98)</f>
        <v>4134</v>
      </c>
      <c r="J99" s="31">
        <f t="shared" ref="J99" si="30">SUM(J60:J98)</f>
        <v>1577</v>
      </c>
      <c r="K99" s="31">
        <f t="shared" ref="K99" si="31">SUM(K60:K98)</f>
        <v>817</v>
      </c>
      <c r="L99" s="31">
        <f t="shared" ref="L99" si="32">SUM(L60:L98)</f>
        <v>56</v>
      </c>
      <c r="M99" s="31">
        <f t="shared" ref="M99" si="33">SUM(M60:M98)</f>
        <v>2225</v>
      </c>
      <c r="N99" s="31">
        <f t="shared" ref="N99" si="34">SUM(N60:N98)</f>
        <v>1094</v>
      </c>
      <c r="O99" s="31">
        <f t="shared" ref="O99" si="35">SUM(O60:O98)</f>
        <v>30</v>
      </c>
      <c r="P99" s="31">
        <f t="shared" ref="P99" si="36">SUM(P60:P98)</f>
        <v>748</v>
      </c>
      <c r="Q99" s="31">
        <f t="shared" ref="Q99" si="37">SUM(Q60:Q98)</f>
        <v>94</v>
      </c>
      <c r="R99" s="31">
        <f t="shared" ref="R99" si="38">SUM(R60:R98)</f>
        <v>14549</v>
      </c>
      <c r="S99" s="31">
        <f t="shared" ref="S99" si="39">SUM(S60:S98)</f>
        <v>438</v>
      </c>
      <c r="T99" s="31">
        <f t="shared" ref="T99" si="40">SUM(T60:T98)</f>
        <v>147</v>
      </c>
      <c r="U99" s="31">
        <f t="shared" ref="U99" si="41">SUM(U60:U98)</f>
        <v>385</v>
      </c>
      <c r="V99" s="31">
        <f t="shared" ref="V99" si="42">SUM(V60:V98)</f>
        <v>558</v>
      </c>
      <c r="W99" s="31">
        <f t="shared" ref="W99" si="43">SUM(W60:W98)</f>
        <v>213</v>
      </c>
      <c r="X99" s="31">
        <f t="shared" ref="X99" si="44">SUM(X60:X98)</f>
        <v>347</v>
      </c>
      <c r="Y99" s="31">
        <f t="shared" ref="Y99" si="45">SUM(Y60:Y98)</f>
        <v>551</v>
      </c>
      <c r="Z99" t="s">
        <v>138</v>
      </c>
    </row>
    <row r="100" spans="1:26" x14ac:dyDescent="0.25">
      <c r="A100" s="21" t="s">
        <v>121</v>
      </c>
    </row>
    <row r="101" spans="1:26" x14ac:dyDescent="0.25">
      <c r="A101" s="21" t="s">
        <v>94</v>
      </c>
    </row>
    <row r="103" spans="1:26" x14ac:dyDescent="0.25">
      <c r="A103" s="21" t="s">
        <v>54</v>
      </c>
    </row>
    <row r="104" spans="1:26" x14ac:dyDescent="0.25">
      <c r="A104" s="21" t="s">
        <v>56</v>
      </c>
    </row>
    <row r="105" spans="1:26" x14ac:dyDescent="0.25">
      <c r="A105" s="21" t="s">
        <v>58</v>
      </c>
    </row>
    <row r="107" spans="1:26" x14ac:dyDescent="0.25">
      <c r="A107" s="23" t="s">
        <v>60</v>
      </c>
      <c r="B107" s="23" t="s">
        <v>62</v>
      </c>
      <c r="C107" s="23" t="s">
        <v>63</v>
      </c>
      <c r="D107" s="23" t="s">
        <v>64</v>
      </c>
      <c r="E107" s="23" t="s">
        <v>65</v>
      </c>
      <c r="F107" s="23" t="s">
        <v>66</v>
      </c>
      <c r="G107" s="23" t="s">
        <v>67</v>
      </c>
      <c r="H107" s="23" t="s">
        <v>68</v>
      </c>
      <c r="I107" s="23" t="s">
        <v>69</v>
      </c>
      <c r="J107" s="23" t="s">
        <v>70</v>
      </c>
      <c r="K107" s="23" t="s">
        <v>0</v>
      </c>
      <c r="L107" s="23" t="s">
        <v>3</v>
      </c>
      <c r="M107" s="23" t="s">
        <v>71</v>
      </c>
      <c r="N107" s="23" t="s">
        <v>72</v>
      </c>
      <c r="O107" s="23" t="s">
        <v>4</v>
      </c>
      <c r="P107" s="23" t="s">
        <v>73</v>
      </c>
      <c r="Q107" s="23" t="s">
        <v>5</v>
      </c>
      <c r="R107" s="23" t="s">
        <v>74</v>
      </c>
      <c r="S107" s="23" t="s">
        <v>6</v>
      </c>
      <c r="T107" s="23" t="s">
        <v>75</v>
      </c>
      <c r="U107" s="23" t="s">
        <v>76</v>
      </c>
      <c r="V107" s="23" t="s">
        <v>77</v>
      </c>
      <c r="W107" s="23" t="s">
        <v>78</v>
      </c>
      <c r="X107" s="23" t="s">
        <v>79</v>
      </c>
      <c r="Y107" s="23" t="s">
        <v>80</v>
      </c>
    </row>
    <row r="108" spans="1:26" x14ac:dyDescent="0.25">
      <c r="A108" s="23" t="s">
        <v>81</v>
      </c>
      <c r="B108" s="24" t="str">
        <f>IFERROR(IF('Source Data'!C108-'Source Data'!B108&lt;=0,"",'Source Data'!C108-'Source Data'!B108),"")</f>
        <v/>
      </c>
      <c r="C108" s="24" t="str">
        <f>IFERROR(IF('Source Data'!D108-'Source Data'!C108&lt;=0,"",'Source Data'!D108-'Source Data'!C108),"")</f>
        <v/>
      </c>
      <c r="D108" s="24">
        <f>IFERROR(IF('Source Data'!E108-'Source Data'!D108&lt;=0,"",'Source Data'!E108-'Source Data'!D108),"")</f>
        <v>1</v>
      </c>
      <c r="E108" s="24" t="str">
        <f>IFERROR(IF('Source Data'!F108-'Source Data'!E108&lt;=0,"",'Source Data'!F108-'Source Data'!E108),"")</f>
        <v/>
      </c>
      <c r="F108" s="24">
        <f>IFERROR(IF('Source Data'!G108-'Source Data'!F108&lt;=0,"",'Source Data'!G108-'Source Data'!F108),"")</f>
        <v>1</v>
      </c>
      <c r="G108" s="24" t="str">
        <f>IFERROR(IF('Source Data'!H108-'Source Data'!G108&lt;=0,"",'Source Data'!H108-'Source Data'!G108),"")</f>
        <v/>
      </c>
      <c r="H108" s="24" t="str">
        <f>IFERROR(IF('Source Data'!I108-'Source Data'!H108&lt;=0,"",'Source Data'!I108-'Source Data'!H108),"")</f>
        <v/>
      </c>
      <c r="I108" s="24">
        <f>IFERROR(IF('Source Data'!J108-'Source Data'!I108&lt;=0,"",'Source Data'!J108-'Source Data'!I108),"")</f>
        <v>1</v>
      </c>
      <c r="J108" s="24">
        <f>IFERROR(IF('Source Data'!K108-'Source Data'!J108&lt;=0,"",'Source Data'!K108-'Source Data'!J108),"")</f>
        <v>6</v>
      </c>
      <c r="K108" s="24">
        <f>IFERROR(IF('Source Data'!L108-'Source Data'!K108&lt;=0,"",'Source Data'!L108-'Source Data'!K108),"")</f>
        <v>3</v>
      </c>
      <c r="L108" s="24">
        <f>IFERROR(IF('Source Data'!M108-'Source Data'!L108&lt;=0,"",'Source Data'!M108-'Source Data'!L108),"")</f>
        <v>8</v>
      </c>
      <c r="M108" s="24" t="str">
        <f>IFERROR(IF('Source Data'!N108-'Source Data'!M108&lt;=0,"",'Source Data'!N108-'Source Data'!M108),"")</f>
        <v/>
      </c>
      <c r="N108" s="24" t="str">
        <f>IFERROR(IF('Source Data'!O108-'Source Data'!N108&lt;=0,"",'Source Data'!O108-'Source Data'!N108),"")</f>
        <v/>
      </c>
      <c r="O108" s="24">
        <f>IFERROR(IF('Source Data'!P108-'Source Data'!O108&lt;=0,"",'Source Data'!P108-'Source Data'!O108),"")</f>
        <v>5</v>
      </c>
      <c r="P108" s="24" t="str">
        <f>IFERROR(IF('Source Data'!Q108-'Source Data'!P108&lt;=0,"",'Source Data'!Q108-'Source Data'!P108),"")</f>
        <v/>
      </c>
      <c r="Q108" s="24">
        <f>IFERROR(IF('Source Data'!R108-'Source Data'!Q108&lt;=0,"",'Source Data'!R108-'Source Data'!Q108),"")</f>
        <v>2</v>
      </c>
      <c r="R108" s="24">
        <f>IFERROR(IF('Source Data'!S108-'Source Data'!R108&lt;=0,"",'Source Data'!S108-'Source Data'!R108),"")</f>
        <v>3</v>
      </c>
      <c r="S108" s="24">
        <f>IFERROR(IF('Source Data'!T108-'Source Data'!S108&lt;=0,"",'Source Data'!T108-'Source Data'!S108),"")</f>
        <v>1</v>
      </c>
      <c r="T108" s="24" t="str">
        <f>IFERROR(IF('Source Data'!U108-'Source Data'!T108&lt;=0,"",'Source Data'!U108-'Source Data'!T108),"")</f>
        <v/>
      </c>
      <c r="U108" s="24">
        <f>IFERROR(IF('Source Data'!V108-'Source Data'!U108&lt;=0,"",'Source Data'!V108-'Source Data'!U108),"")</f>
        <v>8</v>
      </c>
      <c r="V108" s="24">
        <f>IFERROR(IF('Source Data'!W108-'Source Data'!V108&lt;=0,"",'Source Data'!W108-'Source Data'!V108),"")</f>
        <v>1</v>
      </c>
      <c r="W108" s="24">
        <f>IFERROR(IF('Source Data'!X108-'Source Data'!W108&lt;=0,"",'Source Data'!X108-'Source Data'!W108),"")</f>
        <v>1</v>
      </c>
      <c r="X108" s="24">
        <f>IFERROR(IF('Source Data'!Y108-'Source Data'!X108&lt;=0,"",'Source Data'!Y108-'Source Data'!X108),"")</f>
        <v>2</v>
      </c>
      <c r="Y108" s="24" t="str">
        <f>IFERROR(IF('Source Data'!Z108-'Source Data'!Y108&lt;=0,"",'Source Data'!Z108-'Source Data'!Y108),"")</f>
        <v/>
      </c>
      <c r="Z108" t="s">
        <v>139</v>
      </c>
    </row>
    <row r="109" spans="1:26" x14ac:dyDescent="0.25">
      <c r="A109" s="23" t="s">
        <v>82</v>
      </c>
      <c r="B109" s="24" t="str">
        <f>IFERROR(IF('Source Data'!C109-'Source Data'!B109&lt;=0,"",'Source Data'!C109-'Source Data'!B109),"")</f>
        <v/>
      </c>
      <c r="C109" s="24" t="str">
        <f>IFERROR(IF('Source Data'!D109-'Source Data'!C109&lt;=0,"",'Source Data'!D109-'Source Data'!C109),"")</f>
        <v/>
      </c>
      <c r="D109" s="24" t="str">
        <f>IFERROR(IF('Source Data'!E109-'Source Data'!D109&lt;=0,"",'Source Data'!E109-'Source Data'!D109),"")</f>
        <v/>
      </c>
      <c r="E109" s="24" t="str">
        <f>IFERROR(IF('Source Data'!F109-'Source Data'!E109&lt;=0,"",'Source Data'!F109-'Source Data'!E109),"")</f>
        <v/>
      </c>
      <c r="F109" s="24" t="str">
        <f>IFERROR(IF('Source Data'!G109-'Source Data'!F109&lt;=0,"",'Source Data'!G109-'Source Data'!F109),"")</f>
        <v/>
      </c>
      <c r="G109" s="24" t="str">
        <f>IFERROR(IF('Source Data'!H109-'Source Data'!G109&lt;=0,"",'Source Data'!H109-'Source Data'!G109),"")</f>
        <v/>
      </c>
      <c r="H109" s="24">
        <f>IFERROR(IF('Source Data'!I109-'Source Data'!H109&lt;=0,"",'Source Data'!I109-'Source Data'!H109),"")</f>
        <v>408</v>
      </c>
      <c r="I109" s="24">
        <f>IFERROR(IF('Source Data'!J109-'Source Data'!I109&lt;=0,"",'Source Data'!J109-'Source Data'!I109),"")</f>
        <v>5</v>
      </c>
      <c r="J109" s="24">
        <f>IFERROR(IF('Source Data'!K109-'Source Data'!J109&lt;=0,"",'Source Data'!K109-'Source Data'!J109),"")</f>
        <v>6</v>
      </c>
      <c r="K109" s="24" t="str">
        <f>IFERROR(IF('Source Data'!L109-'Source Data'!K109&lt;=0,"",'Source Data'!L109-'Source Data'!K109),"")</f>
        <v/>
      </c>
      <c r="L109" s="24" t="str">
        <f>IFERROR(IF('Source Data'!M109-'Source Data'!L109&lt;=0,"",'Source Data'!M109-'Source Data'!L109),"")</f>
        <v/>
      </c>
      <c r="M109" s="24">
        <f>IFERROR(IF('Source Data'!N109-'Source Data'!M109&lt;=0,"",'Source Data'!N109-'Source Data'!M109),"")</f>
        <v>243</v>
      </c>
      <c r="N109" s="24">
        <f>IFERROR(IF('Source Data'!O109-'Source Data'!N109&lt;=0,"",'Source Data'!O109-'Source Data'!N109),"")</f>
        <v>567</v>
      </c>
      <c r="O109" s="24">
        <f>IFERROR(IF('Source Data'!P109-'Source Data'!O109&lt;=0,"",'Source Data'!P109-'Source Data'!O109),"")</f>
        <v>333</v>
      </c>
      <c r="P109" s="24" t="str">
        <f>IFERROR(IF('Source Data'!Q109-'Source Data'!P109&lt;=0,"",'Source Data'!Q109-'Source Data'!P109),"")</f>
        <v/>
      </c>
      <c r="Q109" s="24" t="str">
        <f>IFERROR(IF('Source Data'!R109-'Source Data'!Q109&lt;=0,"",'Source Data'!R109-'Source Data'!Q109),"")</f>
        <v/>
      </c>
      <c r="R109" s="24">
        <f>IFERROR(IF('Source Data'!S109-'Source Data'!R109&lt;=0,"",'Source Data'!S109-'Source Data'!R109),"")</f>
        <v>28</v>
      </c>
      <c r="S109" s="24">
        <f>IFERROR(IF('Source Data'!T109-'Source Data'!S109&lt;=0,"",'Source Data'!T109-'Source Data'!S109),"")</f>
        <v>108</v>
      </c>
      <c r="T109" s="24">
        <f>IFERROR(IF('Source Data'!U109-'Source Data'!T109&lt;=0,"",'Source Data'!U109-'Source Data'!T109),"")</f>
        <v>17</v>
      </c>
      <c r="U109" s="24">
        <f>IFERROR(IF('Source Data'!V109-'Source Data'!U109&lt;=0,"",'Source Data'!V109-'Source Data'!U109),"")</f>
        <v>47</v>
      </c>
      <c r="V109" s="24">
        <f>IFERROR(IF('Source Data'!W109-'Source Data'!V109&lt;=0,"",'Source Data'!W109-'Source Data'!V109),"")</f>
        <v>60</v>
      </c>
      <c r="W109" s="24">
        <f>IFERROR(IF('Source Data'!X109-'Source Data'!W109&lt;=0,"",'Source Data'!X109-'Source Data'!W109),"")</f>
        <v>73</v>
      </c>
      <c r="X109" s="24">
        <f>IFERROR(IF('Source Data'!Y109-'Source Data'!X109&lt;=0,"",'Source Data'!Y109-'Source Data'!X109),"")</f>
        <v>22</v>
      </c>
      <c r="Y109" s="24">
        <f>IFERROR(IF('Source Data'!Z109-'Source Data'!Y109&lt;=0,"",'Source Data'!Z109-'Source Data'!Y109),"")</f>
        <v>16</v>
      </c>
      <c r="Z109" t="s">
        <v>139</v>
      </c>
    </row>
    <row r="110" spans="1:26" x14ac:dyDescent="0.25">
      <c r="A110" s="23" t="s">
        <v>83</v>
      </c>
      <c r="B110" s="24" t="str">
        <f>IFERROR(IF('Source Data'!C110-'Source Data'!B110&lt;=0,"",'Source Data'!C110-'Source Data'!B110),"")</f>
        <v/>
      </c>
      <c r="C110" s="24">
        <f>IFERROR(IF('Source Data'!D110-'Source Data'!C110&lt;=0,"",'Source Data'!D110-'Source Data'!C110),"")</f>
        <v>12</v>
      </c>
      <c r="D110" s="24" t="str">
        <f>IFERROR(IF('Source Data'!E110-'Source Data'!D110&lt;=0,"",'Source Data'!E110-'Source Data'!D110),"")</f>
        <v/>
      </c>
      <c r="E110" s="24" t="str">
        <f>IFERROR(IF('Source Data'!F110-'Source Data'!E110&lt;=0,"",'Source Data'!F110-'Source Data'!E110),"")</f>
        <v/>
      </c>
      <c r="F110" s="24">
        <f>IFERROR(IF('Source Data'!G110-'Source Data'!F110&lt;=0,"",'Source Data'!G110-'Source Data'!F110),"")</f>
        <v>2</v>
      </c>
      <c r="G110" s="24">
        <f>IFERROR(IF('Source Data'!H110-'Source Data'!G110&lt;=0,"",'Source Data'!H110-'Source Data'!G110),"")</f>
        <v>615</v>
      </c>
      <c r="H110" s="24" t="str">
        <f>IFERROR(IF('Source Data'!I110-'Source Data'!H110&lt;=0,"",'Source Data'!I110-'Source Data'!H110),"")</f>
        <v/>
      </c>
      <c r="I110" s="24">
        <f>IFERROR(IF('Source Data'!J110-'Source Data'!I110&lt;=0,"",'Source Data'!J110-'Source Data'!I110),"")</f>
        <v>3</v>
      </c>
      <c r="J110" s="24">
        <f>IFERROR(IF('Source Data'!K110-'Source Data'!J110&lt;=0,"",'Source Data'!K110-'Source Data'!J110),"")</f>
        <v>21</v>
      </c>
      <c r="K110" s="24">
        <f>IFERROR(IF('Source Data'!L110-'Source Data'!K110&lt;=0,"",'Source Data'!L110-'Source Data'!K110),"")</f>
        <v>3</v>
      </c>
      <c r="L110" s="24">
        <f>IFERROR(IF('Source Data'!M110-'Source Data'!L110&lt;=0,"",'Source Data'!M110-'Source Data'!L110),"")</f>
        <v>3</v>
      </c>
      <c r="M110" s="24">
        <f>IFERROR(IF('Source Data'!N110-'Source Data'!M110&lt;=0,"",'Source Data'!N110-'Source Data'!M110),"")</f>
        <v>4</v>
      </c>
      <c r="N110" s="24">
        <f>IFERROR(IF('Source Data'!O110-'Source Data'!N110&lt;=0,"",'Source Data'!O110-'Source Data'!N110),"")</f>
        <v>16</v>
      </c>
      <c r="O110" s="24" t="str">
        <f>IFERROR(IF('Source Data'!P110-'Source Data'!O110&lt;=0,"",'Source Data'!P110-'Source Data'!O110),"")</f>
        <v/>
      </c>
      <c r="P110" s="24">
        <f>IFERROR(IF('Source Data'!Q110-'Source Data'!P110&lt;=0,"",'Source Data'!Q110-'Source Data'!P110),"")</f>
        <v>7</v>
      </c>
      <c r="Q110" s="24" t="str">
        <f>IFERROR(IF('Source Data'!R110-'Source Data'!Q110&lt;=0,"",'Source Data'!R110-'Source Data'!Q110),"")</f>
        <v/>
      </c>
      <c r="R110" s="24">
        <f>IFERROR(IF('Source Data'!S110-'Source Data'!R110&lt;=0,"",'Source Data'!S110-'Source Data'!R110),"")</f>
        <v>8</v>
      </c>
      <c r="S110" s="24">
        <f>IFERROR(IF('Source Data'!T110-'Source Data'!S110&lt;=0,"",'Source Data'!T110-'Source Data'!S110),"")</f>
        <v>3</v>
      </c>
      <c r="T110" s="24" t="str">
        <f>IFERROR(IF('Source Data'!U110-'Source Data'!T110&lt;=0,"",'Source Data'!U110-'Source Data'!T110),"")</f>
        <v/>
      </c>
      <c r="U110" s="24" t="str">
        <f>IFERROR(IF('Source Data'!V110-'Source Data'!U110&lt;=0,"",'Source Data'!V110-'Source Data'!U110),"")</f>
        <v/>
      </c>
      <c r="V110" s="24" t="str">
        <f>IFERROR(IF('Source Data'!W110-'Source Data'!V110&lt;=0,"",'Source Data'!W110-'Source Data'!V110),"")</f>
        <v/>
      </c>
      <c r="W110" s="24">
        <f>IFERROR(IF('Source Data'!X110-'Source Data'!W110&lt;=0,"",'Source Data'!X110-'Source Data'!W110),"")</f>
        <v>6</v>
      </c>
      <c r="X110" s="24">
        <f>IFERROR(IF('Source Data'!Y110-'Source Data'!X110&lt;=0,"",'Source Data'!Y110-'Source Data'!X110),"")</f>
        <v>35</v>
      </c>
      <c r="Y110" s="24" t="str">
        <f>IFERROR(IF('Source Data'!Z110-'Source Data'!Y110&lt;=0,"",'Source Data'!Z110-'Source Data'!Y110),"")</f>
        <v/>
      </c>
      <c r="Z110" t="s">
        <v>139</v>
      </c>
    </row>
    <row r="111" spans="1:26" x14ac:dyDescent="0.25">
      <c r="A111" s="23" t="s">
        <v>84</v>
      </c>
      <c r="B111" s="24" t="str">
        <f>IFERROR(IF('Source Data'!C111-'Source Data'!B111&lt;=0,"",'Source Data'!C111-'Source Data'!B111),"")</f>
        <v/>
      </c>
      <c r="C111" s="24">
        <f>IFERROR(IF('Source Data'!D111-'Source Data'!C111&lt;=0,"",'Source Data'!D111-'Source Data'!C111),"")</f>
        <v>1</v>
      </c>
      <c r="D111" s="24" t="str">
        <f>IFERROR(IF('Source Data'!E111-'Source Data'!D111&lt;=0,"",'Source Data'!E111-'Source Data'!D111),"")</f>
        <v/>
      </c>
      <c r="E111" s="24" t="str">
        <f>IFERROR(IF('Source Data'!F111-'Source Data'!E111&lt;=0,"",'Source Data'!F111-'Source Data'!E111),"")</f>
        <v/>
      </c>
      <c r="F111" s="24">
        <f>IFERROR(IF('Source Data'!G111-'Source Data'!F111&lt;=0,"",'Source Data'!G111-'Source Data'!F111),"")</f>
        <v>1</v>
      </c>
      <c r="G111" s="24" t="str">
        <f>IFERROR(IF('Source Data'!H111-'Source Data'!G111&lt;=0,"",'Source Data'!H111-'Source Data'!G111),"")</f>
        <v/>
      </c>
      <c r="H111" s="24" t="str">
        <f>IFERROR(IF('Source Data'!I111-'Source Data'!H111&lt;=0,"",'Source Data'!I111-'Source Data'!H111),"")</f>
        <v/>
      </c>
      <c r="I111" s="24">
        <f>IFERROR(IF('Source Data'!J111-'Source Data'!I111&lt;=0,"",'Source Data'!J111-'Source Data'!I111),"")</f>
        <v>1</v>
      </c>
      <c r="J111" s="24" t="str">
        <f>IFERROR(IF('Source Data'!K111-'Source Data'!J111&lt;=0,"",'Source Data'!K111-'Source Data'!J111),"")</f>
        <v/>
      </c>
      <c r="K111" s="24" t="str">
        <f>IFERROR(IF('Source Data'!L111-'Source Data'!K111&lt;=0,"",'Source Data'!L111-'Source Data'!K111),"")</f>
        <v/>
      </c>
      <c r="L111" s="24">
        <f>IFERROR(IF('Source Data'!M111-'Source Data'!L111&lt;=0,"",'Source Data'!M111-'Source Data'!L111),"")</f>
        <v>1</v>
      </c>
      <c r="M111" s="24" t="str">
        <f>IFERROR(IF('Source Data'!N111-'Source Data'!M111&lt;=0,"",'Source Data'!N111-'Source Data'!M111),"")</f>
        <v/>
      </c>
      <c r="N111" s="24" t="str">
        <f>IFERROR(IF('Source Data'!O111-'Source Data'!N111&lt;=0,"",'Source Data'!O111-'Source Data'!N111),"")</f>
        <v/>
      </c>
      <c r="O111" s="24" t="str">
        <f>IFERROR(IF('Source Data'!P111-'Source Data'!O111&lt;=0,"",'Source Data'!P111-'Source Data'!O111),"")</f>
        <v/>
      </c>
      <c r="P111" s="24" t="str">
        <f>IFERROR(IF('Source Data'!Q111-'Source Data'!P111&lt;=0,"",'Source Data'!Q111-'Source Data'!P111),"")</f>
        <v/>
      </c>
      <c r="Q111" s="24" t="str">
        <f>IFERROR(IF('Source Data'!R111-'Source Data'!Q111&lt;=0,"",'Source Data'!R111-'Source Data'!Q111),"")</f>
        <v/>
      </c>
      <c r="R111" s="24" t="str">
        <f>IFERROR(IF('Source Data'!S111-'Source Data'!R111&lt;=0,"",'Source Data'!S111-'Source Data'!R111),"")</f>
        <v/>
      </c>
      <c r="S111" s="24" t="str">
        <f>IFERROR(IF('Source Data'!T111-'Source Data'!S111&lt;=0,"",'Source Data'!T111-'Source Data'!S111),"")</f>
        <v/>
      </c>
      <c r="T111" s="24" t="str">
        <f>IFERROR(IF('Source Data'!U111-'Source Data'!T111&lt;=0,"",'Source Data'!U111-'Source Data'!T111),"")</f>
        <v/>
      </c>
      <c r="U111" s="24" t="str">
        <f>IFERROR(IF('Source Data'!V111-'Source Data'!U111&lt;=0,"",'Source Data'!V111-'Source Data'!U111),"")</f>
        <v/>
      </c>
      <c r="V111" s="24" t="str">
        <f>IFERROR(IF('Source Data'!W111-'Source Data'!V111&lt;=0,"",'Source Data'!W111-'Source Data'!V111),"")</f>
        <v/>
      </c>
      <c r="W111" s="24" t="str">
        <f>IFERROR(IF('Source Data'!X111-'Source Data'!W111&lt;=0,"",'Source Data'!X111-'Source Data'!W111),"")</f>
        <v/>
      </c>
      <c r="X111" s="24" t="str">
        <f>IFERROR(IF('Source Data'!Y111-'Source Data'!X111&lt;=0,"",'Source Data'!Y111-'Source Data'!X111),"")</f>
        <v/>
      </c>
      <c r="Y111" s="24" t="str">
        <f>IFERROR(IF('Source Data'!Z111-'Source Data'!Y111&lt;=0,"",'Source Data'!Z111-'Source Data'!Y111),"")</f>
        <v/>
      </c>
      <c r="Z111" t="s">
        <v>139</v>
      </c>
    </row>
    <row r="112" spans="1:26" x14ac:dyDescent="0.25">
      <c r="A112" s="23" t="s">
        <v>85</v>
      </c>
      <c r="B112" s="24">
        <f>IFERROR(IF('Source Data'!C112-'Source Data'!B112&lt;=0,"",'Source Data'!C112-'Source Data'!B112),"")</f>
        <v>392</v>
      </c>
      <c r="C112" s="24">
        <f>IFERROR(IF('Source Data'!D112-'Source Data'!C112&lt;=0,"",'Source Data'!D112-'Source Data'!C112),"")</f>
        <v>56</v>
      </c>
      <c r="D112" s="24">
        <f>IFERROR(IF('Source Data'!E112-'Source Data'!D112&lt;=0,"",'Source Data'!E112-'Source Data'!D112),"")</f>
        <v>51</v>
      </c>
      <c r="E112" s="24">
        <f>IFERROR(IF('Source Data'!F112-'Source Data'!E112&lt;=0,"",'Source Data'!F112-'Source Data'!E112),"")</f>
        <v>180</v>
      </c>
      <c r="F112" s="24">
        <f>IFERROR(IF('Source Data'!G112-'Source Data'!F112&lt;=0,"",'Source Data'!G112-'Source Data'!F112),"")</f>
        <v>31</v>
      </c>
      <c r="G112" s="24">
        <f>IFERROR(IF('Source Data'!H112-'Source Data'!G112&lt;=0,"",'Source Data'!H112-'Source Data'!G112),"")</f>
        <v>116</v>
      </c>
      <c r="H112" s="24" t="str">
        <f>IFERROR(IF('Source Data'!I112-'Source Data'!H112&lt;=0,"",'Source Data'!I112-'Source Data'!H112),"")</f>
        <v/>
      </c>
      <c r="I112" s="24">
        <f>IFERROR(IF('Source Data'!J112-'Source Data'!I112&lt;=0,"",'Source Data'!J112-'Source Data'!I112),"")</f>
        <v>60</v>
      </c>
      <c r="J112" s="24">
        <f>IFERROR(IF('Source Data'!K112-'Source Data'!J112&lt;=0,"",'Source Data'!K112-'Source Data'!J112),"")</f>
        <v>323</v>
      </c>
      <c r="K112" s="24">
        <f>IFERROR(IF('Source Data'!L112-'Source Data'!K112&lt;=0,"",'Source Data'!L112-'Source Data'!K112),"")</f>
        <v>720</v>
      </c>
      <c r="L112" s="24" t="str">
        <f>IFERROR(IF('Source Data'!M112-'Source Data'!L112&lt;=0,"",'Source Data'!M112-'Source Data'!L112),"")</f>
        <v/>
      </c>
      <c r="M112" s="24">
        <f>IFERROR(IF('Source Data'!N112-'Source Data'!M112&lt;=0,"",'Source Data'!N112-'Source Data'!M112),"")</f>
        <v>111</v>
      </c>
      <c r="N112" s="24" t="str">
        <f>IFERROR(IF('Source Data'!O112-'Source Data'!N112&lt;=0,"",'Source Data'!O112-'Source Data'!N112),"")</f>
        <v/>
      </c>
      <c r="O112" s="24">
        <f>IFERROR(IF('Source Data'!P112-'Source Data'!O112&lt;=0,"",'Source Data'!P112-'Source Data'!O112),"")</f>
        <v>841</v>
      </c>
      <c r="P112" s="24">
        <f>IFERROR(IF('Source Data'!Q112-'Source Data'!P112&lt;=0,"",'Source Data'!Q112-'Source Data'!P112),"")</f>
        <v>541</v>
      </c>
      <c r="Q112" s="24" t="str">
        <f>IFERROR(IF('Source Data'!R112-'Source Data'!Q112&lt;=0,"",'Source Data'!R112-'Source Data'!Q112),"")</f>
        <v/>
      </c>
      <c r="R112" s="24" t="str">
        <f>IFERROR(IF('Source Data'!S112-'Source Data'!R112&lt;=0,"",'Source Data'!S112-'Source Data'!R112),"")</f>
        <v/>
      </c>
      <c r="S112" s="24" t="str">
        <f>IFERROR(IF('Source Data'!T112-'Source Data'!S112&lt;=0,"",'Source Data'!T112-'Source Data'!S112),"")</f>
        <v/>
      </c>
      <c r="T112" s="24">
        <f>IFERROR(IF('Source Data'!U112-'Source Data'!T112&lt;=0,"",'Source Data'!U112-'Source Data'!T112),"")</f>
        <v>432</v>
      </c>
      <c r="U112" s="24" t="str">
        <f>IFERROR(IF('Source Data'!V112-'Source Data'!U112&lt;=0,"",'Source Data'!V112-'Source Data'!U112),"")</f>
        <v/>
      </c>
      <c r="V112" s="24">
        <f>IFERROR(IF('Source Data'!W112-'Source Data'!V112&lt;=0,"",'Source Data'!W112-'Source Data'!V112),"")</f>
        <v>223</v>
      </c>
      <c r="W112" s="24" t="str">
        <f>IFERROR(IF('Source Data'!X112-'Source Data'!W112&lt;=0,"",'Source Data'!X112-'Source Data'!W112),"")</f>
        <v/>
      </c>
      <c r="X112" s="24">
        <f>IFERROR(IF('Source Data'!Y112-'Source Data'!X112&lt;=0,"",'Source Data'!Y112-'Source Data'!X112),"")</f>
        <v>13</v>
      </c>
      <c r="Y112" s="24" t="str">
        <f>IFERROR(IF('Source Data'!Z112-'Source Data'!Y112&lt;=0,"",'Source Data'!Z112-'Source Data'!Y112),"")</f>
        <v/>
      </c>
      <c r="Z112" t="s">
        <v>139</v>
      </c>
    </row>
    <row r="113" spans="1:26" x14ac:dyDescent="0.25">
      <c r="A113" s="23" t="s">
        <v>86</v>
      </c>
      <c r="B113" s="24" t="str">
        <f>IFERROR(IF('Source Data'!C113-'Source Data'!B113&lt;=0,"",'Source Data'!C113-'Source Data'!B113),"")</f>
        <v/>
      </c>
      <c r="C113" s="24" t="str">
        <f>IFERROR(IF('Source Data'!D113-'Source Data'!C113&lt;=0,"",'Source Data'!D113-'Source Data'!C113),"")</f>
        <v/>
      </c>
      <c r="D113" s="24" t="str">
        <f>IFERROR(IF('Source Data'!E113-'Source Data'!D113&lt;=0,"",'Source Data'!E113-'Source Data'!D113),"")</f>
        <v/>
      </c>
      <c r="E113" s="24" t="str">
        <f>IFERROR(IF('Source Data'!F113-'Source Data'!E113&lt;=0,"",'Source Data'!F113-'Source Data'!E113),"")</f>
        <v/>
      </c>
      <c r="F113" s="24">
        <f>IFERROR(IF('Source Data'!G113-'Source Data'!F113&lt;=0,"",'Source Data'!G113-'Source Data'!F113),"")</f>
        <v>1</v>
      </c>
      <c r="G113" s="24" t="str">
        <f>IFERROR(IF('Source Data'!H113-'Source Data'!G113&lt;=0,"",'Source Data'!H113-'Source Data'!G113),"")</f>
        <v/>
      </c>
      <c r="H113" s="24" t="str">
        <f>IFERROR(IF('Source Data'!I113-'Source Data'!H113&lt;=0,"",'Source Data'!I113-'Source Data'!H113),"")</f>
        <v/>
      </c>
      <c r="I113" s="24" t="str">
        <f>IFERROR(IF('Source Data'!J113-'Source Data'!I113&lt;=0,"",'Source Data'!J113-'Source Data'!I113),"")</f>
        <v/>
      </c>
      <c r="J113" s="24" t="str">
        <f>IFERROR(IF('Source Data'!K113-'Source Data'!J113&lt;=0,"",'Source Data'!K113-'Source Data'!J113),"")</f>
        <v/>
      </c>
      <c r="K113" s="24">
        <f>IFERROR(IF('Source Data'!L113-'Source Data'!K113&lt;=0,"",'Source Data'!L113-'Source Data'!K113),"")</f>
        <v>1</v>
      </c>
      <c r="L113" s="24" t="str">
        <f>IFERROR(IF('Source Data'!M113-'Source Data'!L113&lt;=0,"",'Source Data'!M113-'Source Data'!L113),"")</f>
        <v/>
      </c>
      <c r="M113" s="24">
        <f>IFERROR(IF('Source Data'!N113-'Source Data'!M113&lt;=0,"",'Source Data'!N113-'Source Data'!M113),"")</f>
        <v>1</v>
      </c>
      <c r="N113" s="24">
        <f>IFERROR(IF('Source Data'!O113-'Source Data'!N113&lt;=0,"",'Source Data'!O113-'Source Data'!N113),"")</f>
        <v>1</v>
      </c>
      <c r="O113" s="24" t="str">
        <f>IFERROR(IF('Source Data'!P113-'Source Data'!O113&lt;=0,"",'Source Data'!P113-'Source Data'!O113),"")</f>
        <v/>
      </c>
      <c r="P113" s="24">
        <f>IFERROR(IF('Source Data'!Q113-'Source Data'!P113&lt;=0,"",'Source Data'!Q113-'Source Data'!P113),"")</f>
        <v>1</v>
      </c>
      <c r="Q113" s="24" t="str">
        <f>IFERROR(IF('Source Data'!R113-'Source Data'!Q113&lt;=0,"",'Source Data'!R113-'Source Data'!Q113),"")</f>
        <v/>
      </c>
      <c r="R113" s="24" t="str">
        <f>IFERROR(IF('Source Data'!S113-'Source Data'!R113&lt;=0,"",'Source Data'!S113-'Source Data'!R113),"")</f>
        <v/>
      </c>
      <c r="S113" s="24" t="str">
        <f>IFERROR(IF('Source Data'!T113-'Source Data'!S113&lt;=0,"",'Source Data'!T113-'Source Data'!S113),"")</f>
        <v/>
      </c>
      <c r="T113" s="24">
        <f>IFERROR(IF('Source Data'!U113-'Source Data'!T113&lt;=0,"",'Source Data'!U113-'Source Data'!T113),"")</f>
        <v>2</v>
      </c>
      <c r="U113" s="24" t="str">
        <f>IFERROR(IF('Source Data'!V113-'Source Data'!U113&lt;=0,"",'Source Data'!V113-'Source Data'!U113),"")</f>
        <v/>
      </c>
      <c r="V113" s="24" t="str">
        <f>IFERROR(IF('Source Data'!W113-'Source Data'!V113&lt;=0,"",'Source Data'!W113-'Source Data'!V113),"")</f>
        <v/>
      </c>
      <c r="W113" s="24">
        <f>IFERROR(IF('Source Data'!X113-'Source Data'!W113&lt;=0,"",'Source Data'!X113-'Source Data'!W113),"")</f>
        <v>3</v>
      </c>
      <c r="X113" s="24" t="str">
        <f>IFERROR(IF('Source Data'!Y113-'Source Data'!X113&lt;=0,"",'Source Data'!Y113-'Source Data'!X113),"")</f>
        <v/>
      </c>
      <c r="Y113" s="24" t="str">
        <f>IFERROR(IF('Source Data'!Z113-'Source Data'!Y113&lt;=0,"",'Source Data'!Z113-'Source Data'!Y113),"")</f>
        <v/>
      </c>
      <c r="Z113" t="s">
        <v>139</v>
      </c>
    </row>
    <row r="114" spans="1:26" x14ac:dyDescent="0.25">
      <c r="A114" s="23" t="s">
        <v>87</v>
      </c>
      <c r="B114" s="24">
        <f>IFERROR(IF('Source Data'!C114-'Source Data'!B114&lt;=0,"",'Source Data'!C114-'Source Data'!B114),"")</f>
        <v>3</v>
      </c>
      <c r="C114" s="24" t="str">
        <f>IFERROR(IF('Source Data'!D114-'Source Data'!C114&lt;=0,"",'Source Data'!D114-'Source Data'!C114),"")</f>
        <v/>
      </c>
      <c r="D114" s="24" t="str">
        <f>IFERROR(IF('Source Data'!E114-'Source Data'!D114&lt;=0,"",'Source Data'!E114-'Source Data'!D114),"")</f>
        <v/>
      </c>
      <c r="E114" s="24">
        <f>IFERROR(IF('Source Data'!F114-'Source Data'!E114&lt;=0,"",'Source Data'!F114-'Source Data'!E114),"")</f>
        <v>1</v>
      </c>
      <c r="F114" s="24" t="str">
        <f>IFERROR(IF('Source Data'!G114-'Source Data'!F114&lt;=0,"",'Source Data'!G114-'Source Data'!F114),"")</f>
        <v/>
      </c>
      <c r="G114" s="24">
        <f>IFERROR(IF('Source Data'!H114-'Source Data'!G114&lt;=0,"",'Source Data'!H114-'Source Data'!G114),"")</f>
        <v>5</v>
      </c>
      <c r="H114" s="24">
        <f>IFERROR(IF('Source Data'!I114-'Source Data'!H114&lt;=0,"",'Source Data'!I114-'Source Data'!H114),"")</f>
        <v>3</v>
      </c>
      <c r="I114" s="24" t="str">
        <f>IFERROR(IF('Source Data'!J114-'Source Data'!I114&lt;=0,"",'Source Data'!J114-'Source Data'!I114),"")</f>
        <v/>
      </c>
      <c r="J114" s="24">
        <f>IFERROR(IF('Source Data'!K114-'Source Data'!J114&lt;=0,"",'Source Data'!K114-'Source Data'!J114),"")</f>
        <v>3</v>
      </c>
      <c r="K114" s="24" t="str">
        <f>IFERROR(IF('Source Data'!L114-'Source Data'!K114&lt;=0,"",'Source Data'!L114-'Source Data'!K114),"")</f>
        <v/>
      </c>
      <c r="L114" s="24">
        <f>IFERROR(IF('Source Data'!M114-'Source Data'!L114&lt;=0,"",'Source Data'!M114-'Source Data'!L114),"")</f>
        <v>2</v>
      </c>
      <c r="M114" s="24">
        <f>IFERROR(IF('Source Data'!N114-'Source Data'!M114&lt;=0,"",'Source Data'!N114-'Source Data'!M114),"")</f>
        <v>2</v>
      </c>
      <c r="N114" s="24" t="str">
        <f>IFERROR(IF('Source Data'!O114-'Source Data'!N114&lt;=0,"",'Source Data'!O114-'Source Data'!N114),"")</f>
        <v/>
      </c>
      <c r="O114" s="24" t="str">
        <f>IFERROR(IF('Source Data'!P114-'Source Data'!O114&lt;=0,"",'Source Data'!P114-'Source Data'!O114),"")</f>
        <v/>
      </c>
      <c r="P114" s="24" t="str">
        <f>IFERROR(IF('Source Data'!Q114-'Source Data'!P114&lt;=0,"",'Source Data'!Q114-'Source Data'!P114),"")</f>
        <v/>
      </c>
      <c r="Q114" s="24" t="str">
        <f>IFERROR(IF('Source Data'!R114-'Source Data'!Q114&lt;=0,"",'Source Data'!R114-'Source Data'!Q114),"")</f>
        <v/>
      </c>
      <c r="R114" s="24" t="str">
        <f>IFERROR(IF('Source Data'!S114-'Source Data'!R114&lt;=0,"",'Source Data'!S114-'Source Data'!R114),"")</f>
        <v/>
      </c>
      <c r="S114" s="24" t="str">
        <f>IFERROR(IF('Source Data'!T114-'Source Data'!S114&lt;=0,"",'Source Data'!T114-'Source Data'!S114),"")</f>
        <v/>
      </c>
      <c r="T114" s="24" t="str">
        <f>IFERROR(IF('Source Data'!U114-'Source Data'!T114&lt;=0,"",'Source Data'!U114-'Source Data'!T114),"")</f>
        <v/>
      </c>
      <c r="U114" s="24">
        <f>IFERROR(IF('Source Data'!V114-'Source Data'!U114&lt;=0,"",'Source Data'!V114-'Source Data'!U114),"")</f>
        <v>3</v>
      </c>
      <c r="V114" s="24" t="str">
        <f>IFERROR(IF('Source Data'!W114-'Source Data'!V114&lt;=0,"",'Source Data'!W114-'Source Data'!V114),"")</f>
        <v/>
      </c>
      <c r="W114" s="24" t="str">
        <f>IFERROR(IF('Source Data'!X114-'Source Data'!W114&lt;=0,"",'Source Data'!X114-'Source Data'!W114),"")</f>
        <v/>
      </c>
      <c r="X114" s="24" t="str">
        <f>IFERROR(IF('Source Data'!Y114-'Source Data'!X114&lt;=0,"",'Source Data'!Y114-'Source Data'!X114),"")</f>
        <v/>
      </c>
      <c r="Y114" s="24" t="str">
        <f>IFERROR(IF('Source Data'!Z114-'Source Data'!Y114&lt;=0,"",'Source Data'!Z114-'Source Data'!Y114),"")</f>
        <v/>
      </c>
      <c r="Z114" t="s">
        <v>139</v>
      </c>
    </row>
    <row r="115" spans="1:26" x14ac:dyDescent="0.25">
      <c r="A115" s="23" t="s">
        <v>88</v>
      </c>
      <c r="B115" s="24">
        <f>IFERROR(IF('Source Data'!C115-'Source Data'!B115&lt;=0,"",'Source Data'!C115-'Source Data'!B115),"")</f>
        <v>104</v>
      </c>
      <c r="C115" s="24">
        <f>IFERROR(IF('Source Data'!D115-'Source Data'!C115&lt;=0,"",'Source Data'!D115-'Source Data'!C115),"")</f>
        <v>11</v>
      </c>
      <c r="D115" s="24" t="str">
        <f>IFERROR(IF('Source Data'!E115-'Source Data'!D115&lt;=0,"",'Source Data'!E115-'Source Data'!D115),"")</f>
        <v/>
      </c>
      <c r="E115" s="24" t="str">
        <f>IFERROR(IF('Source Data'!F115-'Source Data'!E115&lt;=0,"",'Source Data'!F115-'Source Data'!E115),"")</f>
        <v/>
      </c>
      <c r="F115" s="24" t="str">
        <f>IFERROR(IF('Source Data'!G115-'Source Data'!F115&lt;=0,"",'Source Data'!G115-'Source Data'!F115),"")</f>
        <v/>
      </c>
      <c r="G115" s="24" t="str">
        <f>IFERROR(IF('Source Data'!H115-'Source Data'!G115&lt;=0,"",'Source Data'!H115-'Source Data'!G115),"")</f>
        <v/>
      </c>
      <c r="H115" s="24">
        <f>IFERROR(IF('Source Data'!I115-'Source Data'!H115&lt;=0,"",'Source Data'!I115-'Source Data'!H115),"")</f>
        <v>205</v>
      </c>
      <c r="I115" s="24">
        <f>IFERROR(IF('Source Data'!J115-'Source Data'!I115&lt;=0,"",'Source Data'!J115-'Source Data'!I115),"")</f>
        <v>129</v>
      </c>
      <c r="J115" s="24">
        <f>IFERROR(IF('Source Data'!K115-'Source Data'!J115&lt;=0,"",'Source Data'!K115-'Source Data'!J115),"")</f>
        <v>103</v>
      </c>
      <c r="K115" s="24">
        <f>IFERROR(IF('Source Data'!L115-'Source Data'!K115&lt;=0,"",'Source Data'!L115-'Source Data'!K115),"")</f>
        <v>113</v>
      </c>
      <c r="L115" s="24">
        <f>IFERROR(IF('Source Data'!M115-'Source Data'!L115&lt;=0,"",'Source Data'!M115-'Source Data'!L115),"")</f>
        <v>4</v>
      </c>
      <c r="M115" s="24">
        <f>IFERROR(IF('Source Data'!N115-'Source Data'!M115&lt;=0,"",'Source Data'!N115-'Source Data'!M115),"")</f>
        <v>2</v>
      </c>
      <c r="N115" s="24">
        <f>IFERROR(IF('Source Data'!O115-'Source Data'!N115&lt;=0,"",'Source Data'!O115-'Source Data'!N115),"")</f>
        <v>1</v>
      </c>
      <c r="O115" s="24">
        <f>IFERROR(IF('Source Data'!P115-'Source Data'!O115&lt;=0,"",'Source Data'!P115-'Source Data'!O115),"")</f>
        <v>20</v>
      </c>
      <c r="P115" s="24">
        <f>IFERROR(IF('Source Data'!Q115-'Source Data'!P115&lt;=0,"",'Source Data'!Q115-'Source Data'!P115),"")</f>
        <v>7</v>
      </c>
      <c r="Q115" s="24">
        <f>IFERROR(IF('Source Data'!R115-'Source Data'!Q115&lt;=0,"",'Source Data'!R115-'Source Data'!Q115),"")</f>
        <v>28</v>
      </c>
      <c r="R115" s="24">
        <f>IFERROR(IF('Source Data'!S115-'Source Data'!R115&lt;=0,"",'Source Data'!S115-'Source Data'!R115),"")</f>
        <v>16</v>
      </c>
      <c r="S115" s="24">
        <f>IFERROR(IF('Source Data'!T115-'Source Data'!S115&lt;=0,"",'Source Data'!T115-'Source Data'!S115),"")</f>
        <v>26</v>
      </c>
      <c r="T115" s="24">
        <f>IFERROR(IF('Source Data'!U115-'Source Data'!T115&lt;=0,"",'Source Data'!U115-'Source Data'!T115),"")</f>
        <v>25</v>
      </c>
      <c r="U115" s="24">
        <f>IFERROR(IF('Source Data'!V115-'Source Data'!U115&lt;=0,"",'Source Data'!V115-'Source Data'!U115),"")</f>
        <v>14</v>
      </c>
      <c r="V115" s="24">
        <f>IFERROR(IF('Source Data'!W115-'Source Data'!V115&lt;=0,"",'Source Data'!W115-'Source Data'!V115),"")</f>
        <v>9</v>
      </c>
      <c r="W115" s="24">
        <f>IFERROR(IF('Source Data'!X115-'Source Data'!W115&lt;=0,"",'Source Data'!X115-'Source Data'!W115),"")</f>
        <v>12</v>
      </c>
      <c r="X115" s="24">
        <f>IFERROR(IF('Source Data'!Y115-'Source Data'!X115&lt;=0,"",'Source Data'!Y115-'Source Data'!X115),"")</f>
        <v>2</v>
      </c>
      <c r="Y115" s="24">
        <f>IFERROR(IF('Source Data'!Z115-'Source Data'!Y115&lt;=0,"",'Source Data'!Z115-'Source Data'!Y115),"")</f>
        <v>151</v>
      </c>
      <c r="Z115" t="s">
        <v>139</v>
      </c>
    </row>
    <row r="116" spans="1:26" x14ac:dyDescent="0.25">
      <c r="A116" s="23" t="s">
        <v>89</v>
      </c>
      <c r="B116" s="24">
        <f>IFERROR(IF('Source Data'!C116-'Source Data'!B116&lt;=0,"",'Source Data'!C116-'Source Data'!B116),"")</f>
        <v>83</v>
      </c>
      <c r="C116" s="24">
        <f>IFERROR(IF('Source Data'!D116-'Source Data'!C116&lt;=0,"",'Source Data'!D116-'Source Data'!C116),"")</f>
        <v>55</v>
      </c>
      <c r="D116" s="24" t="str">
        <f>IFERROR(IF('Source Data'!E116-'Source Data'!D116&lt;=0,"",'Source Data'!E116-'Source Data'!D116),"")</f>
        <v/>
      </c>
      <c r="E116" s="24">
        <f>IFERROR(IF('Source Data'!F116-'Source Data'!E116&lt;=0,"",'Source Data'!F116-'Source Data'!E116),"")</f>
        <v>135</v>
      </c>
      <c r="F116" s="24">
        <f>IFERROR(IF('Source Data'!G116-'Source Data'!F116&lt;=0,"",'Source Data'!G116-'Source Data'!F116),"")</f>
        <v>575</v>
      </c>
      <c r="G116" s="24">
        <f>IFERROR(IF('Source Data'!H116-'Source Data'!G116&lt;=0,"",'Source Data'!H116-'Source Data'!G116),"")</f>
        <v>104</v>
      </c>
      <c r="H116" s="24" t="str">
        <f>IFERROR(IF('Source Data'!I116-'Source Data'!H116&lt;=0,"",'Source Data'!I116-'Source Data'!H116),"")</f>
        <v/>
      </c>
      <c r="I116" s="24" t="str">
        <f>IFERROR(IF('Source Data'!J116-'Source Data'!I116&lt;=0,"",'Source Data'!J116-'Source Data'!I116),"")</f>
        <v/>
      </c>
      <c r="J116" s="24">
        <f>IFERROR(IF('Source Data'!K116-'Source Data'!J116&lt;=0,"",'Source Data'!K116-'Source Data'!J116),"")</f>
        <v>244</v>
      </c>
      <c r="K116" s="24">
        <f>IFERROR(IF('Source Data'!L116-'Source Data'!K116&lt;=0,"",'Source Data'!L116-'Source Data'!K116),"")</f>
        <v>1314</v>
      </c>
      <c r="L116" s="24">
        <f>IFERROR(IF('Source Data'!M116-'Source Data'!L116&lt;=0,"",'Source Data'!M116-'Source Data'!L116),"")</f>
        <v>72</v>
      </c>
      <c r="M116" s="24">
        <f>IFERROR(IF('Source Data'!N116-'Source Data'!M116&lt;=0,"",'Source Data'!N116-'Source Data'!M116),"")</f>
        <v>36</v>
      </c>
      <c r="N116" s="24" t="str">
        <f>IFERROR(IF('Source Data'!O116-'Source Data'!N116&lt;=0,"",'Source Data'!O116-'Source Data'!N116),"")</f>
        <v/>
      </c>
      <c r="O116" s="24">
        <f>IFERROR(IF('Source Data'!P116-'Source Data'!O116&lt;=0,"",'Source Data'!P116-'Source Data'!O116),"")</f>
        <v>124</v>
      </c>
      <c r="P116" s="24">
        <f>IFERROR(IF('Source Data'!Q116-'Source Data'!P116&lt;=0,"",'Source Data'!Q116-'Source Data'!P116),"")</f>
        <v>53</v>
      </c>
      <c r="Q116" s="24">
        <f>IFERROR(IF('Source Data'!R116-'Source Data'!Q116&lt;=0,"",'Source Data'!R116-'Source Data'!Q116),"")</f>
        <v>98</v>
      </c>
      <c r="R116" s="24">
        <f>IFERROR(IF('Source Data'!S116-'Source Data'!R116&lt;=0,"",'Source Data'!S116-'Source Data'!R116),"")</f>
        <v>54</v>
      </c>
      <c r="S116" s="24">
        <f>IFERROR(IF('Source Data'!T116-'Source Data'!S116&lt;=0,"",'Source Data'!T116-'Source Data'!S116),"")</f>
        <v>79</v>
      </c>
      <c r="T116" s="24">
        <f>IFERROR(IF('Source Data'!U116-'Source Data'!T116&lt;=0,"",'Source Data'!U116-'Source Data'!T116),"")</f>
        <v>54</v>
      </c>
      <c r="U116" s="24">
        <f>IFERROR(IF('Source Data'!V116-'Source Data'!U116&lt;=0,"",'Source Data'!V116-'Source Data'!U116),"")</f>
        <v>30</v>
      </c>
      <c r="V116" s="24">
        <f>IFERROR(IF('Source Data'!W116-'Source Data'!V116&lt;=0,"",'Source Data'!W116-'Source Data'!V116),"")</f>
        <v>5</v>
      </c>
      <c r="W116" s="24">
        <f>IFERROR(IF('Source Data'!X116-'Source Data'!W116&lt;=0,"",'Source Data'!X116-'Source Data'!W116),"")</f>
        <v>10</v>
      </c>
      <c r="X116" s="24">
        <f>IFERROR(IF('Source Data'!Y116-'Source Data'!X116&lt;=0,"",'Source Data'!Y116-'Source Data'!X116),"")</f>
        <v>635</v>
      </c>
      <c r="Y116" s="24">
        <f>IFERROR(IF('Source Data'!Z116-'Source Data'!Y116&lt;=0,"",'Source Data'!Z116-'Source Data'!Y116),"")</f>
        <v>38</v>
      </c>
      <c r="Z116" t="s">
        <v>139</v>
      </c>
    </row>
    <row r="117" spans="1:26" x14ac:dyDescent="0.25">
      <c r="A117" s="23" t="s">
        <v>90</v>
      </c>
      <c r="B117" s="24">
        <f>IFERROR(IF('Source Data'!C117-'Source Data'!B117&lt;=0,"",'Source Data'!C117-'Source Data'!B117),"")</f>
        <v>66</v>
      </c>
      <c r="C117" s="24">
        <f>IFERROR(IF('Source Data'!D117-'Source Data'!C117&lt;=0,"",'Source Data'!D117-'Source Data'!C117),"")</f>
        <v>82</v>
      </c>
      <c r="D117" s="24">
        <f>IFERROR(IF('Source Data'!E117-'Source Data'!D117&lt;=0,"",'Source Data'!E117-'Source Data'!D117),"")</f>
        <v>5</v>
      </c>
      <c r="E117" s="24">
        <f>IFERROR(IF('Source Data'!F117-'Source Data'!E117&lt;=0,"",'Source Data'!F117-'Source Data'!E117),"")</f>
        <v>16</v>
      </c>
      <c r="F117" s="24" t="str">
        <f>IFERROR(IF('Source Data'!G117-'Source Data'!F117&lt;=0,"",'Source Data'!G117-'Source Data'!F117),"")</f>
        <v/>
      </c>
      <c r="G117" s="24">
        <f>IFERROR(IF('Source Data'!H117-'Source Data'!G117&lt;=0,"",'Source Data'!H117-'Source Data'!G117),"")</f>
        <v>35</v>
      </c>
      <c r="H117" s="24">
        <f>IFERROR(IF('Source Data'!I117-'Source Data'!H117&lt;=0,"",'Source Data'!I117-'Source Data'!H117),"")</f>
        <v>15</v>
      </c>
      <c r="I117" s="24">
        <f>IFERROR(IF('Source Data'!J117-'Source Data'!I117&lt;=0,"",'Source Data'!J117-'Source Data'!I117),"")</f>
        <v>5</v>
      </c>
      <c r="J117" s="24" t="str">
        <f>IFERROR(IF('Source Data'!K117-'Source Data'!J117&lt;=0,"",'Source Data'!K117-'Source Data'!J117),"")</f>
        <v/>
      </c>
      <c r="K117" s="24">
        <f>IFERROR(IF('Source Data'!L117-'Source Data'!K117&lt;=0,"",'Source Data'!L117-'Source Data'!K117),"")</f>
        <v>1803</v>
      </c>
      <c r="L117" s="24">
        <f>IFERROR(IF('Source Data'!M117-'Source Data'!L117&lt;=0,"",'Source Data'!M117-'Source Data'!L117),"")</f>
        <v>32</v>
      </c>
      <c r="M117" s="24">
        <f>IFERROR(IF('Source Data'!N117-'Source Data'!M117&lt;=0,"",'Source Data'!N117-'Source Data'!M117),"")</f>
        <v>88</v>
      </c>
      <c r="N117" s="24" t="str">
        <f>IFERROR(IF('Source Data'!O117-'Source Data'!N117&lt;=0,"",'Source Data'!O117-'Source Data'!N117),"")</f>
        <v/>
      </c>
      <c r="O117" s="24" t="str">
        <f>IFERROR(IF('Source Data'!P117-'Source Data'!O117&lt;=0,"",'Source Data'!P117-'Source Data'!O117),"")</f>
        <v/>
      </c>
      <c r="P117" s="24">
        <f>IFERROR(IF('Source Data'!Q117-'Source Data'!P117&lt;=0,"",'Source Data'!Q117-'Source Data'!P117),"")</f>
        <v>14</v>
      </c>
      <c r="Q117" s="24">
        <f>IFERROR(IF('Source Data'!R117-'Source Data'!Q117&lt;=0,"",'Source Data'!R117-'Source Data'!Q117),"")</f>
        <v>6</v>
      </c>
      <c r="R117" s="24">
        <f>IFERROR(IF('Source Data'!S117-'Source Data'!R117&lt;=0,"",'Source Data'!S117-'Source Data'!R117),"")</f>
        <v>24</v>
      </c>
      <c r="S117" s="24" t="str">
        <f>IFERROR(IF('Source Data'!T117-'Source Data'!S117&lt;=0,"",'Source Data'!T117-'Source Data'!S117),"")</f>
        <v/>
      </c>
      <c r="T117" s="24">
        <f>IFERROR(IF('Source Data'!U117-'Source Data'!T117&lt;=0,"",'Source Data'!U117-'Source Data'!T117),"")</f>
        <v>119</v>
      </c>
      <c r="U117" s="24">
        <f>IFERROR(IF('Source Data'!V117-'Source Data'!U117&lt;=0,"",'Source Data'!V117-'Source Data'!U117),"")</f>
        <v>269</v>
      </c>
      <c r="V117" s="24" t="str">
        <f>IFERROR(IF('Source Data'!W117-'Source Data'!V117&lt;=0,"",'Source Data'!W117-'Source Data'!V117),"")</f>
        <v/>
      </c>
      <c r="W117" s="24" t="str">
        <f>IFERROR(IF('Source Data'!X117-'Source Data'!W117&lt;=0,"",'Source Data'!X117-'Source Data'!W117),"")</f>
        <v/>
      </c>
      <c r="X117" s="24">
        <f>IFERROR(IF('Source Data'!Y117-'Source Data'!X117&lt;=0,"",'Source Data'!Y117-'Source Data'!X117),"")</f>
        <v>153</v>
      </c>
      <c r="Y117" s="24" t="str">
        <f>IFERROR(IF('Source Data'!Z117-'Source Data'!Y117&lt;=0,"",'Source Data'!Z117-'Source Data'!Y117),"")</f>
        <v/>
      </c>
      <c r="Z117" t="s">
        <v>139</v>
      </c>
    </row>
    <row r="118" spans="1:26" x14ac:dyDescent="0.25">
      <c r="A118" s="23" t="s">
        <v>91</v>
      </c>
      <c r="B118" s="24" t="str">
        <f>IFERROR(IF('Source Data'!C118-'Source Data'!B118&lt;=0,"",'Source Data'!C118-'Source Data'!B118),"")</f>
        <v/>
      </c>
      <c r="C118" s="24" t="str">
        <f>IFERROR(IF('Source Data'!D118-'Source Data'!C118&lt;=0,"",'Source Data'!D118-'Source Data'!C118),"")</f>
        <v/>
      </c>
      <c r="D118" s="24">
        <f>IFERROR(IF('Source Data'!E118-'Source Data'!D118&lt;=0,"",'Source Data'!E118-'Source Data'!D118),"")</f>
        <v>3</v>
      </c>
      <c r="E118" s="24" t="str">
        <f>IFERROR(IF('Source Data'!F118-'Source Data'!E118&lt;=0,"",'Source Data'!F118-'Source Data'!E118),"")</f>
        <v/>
      </c>
      <c r="F118" s="24">
        <f>IFERROR(IF('Source Data'!G118-'Source Data'!F118&lt;=0,"",'Source Data'!G118-'Source Data'!F118),"")</f>
        <v>11</v>
      </c>
      <c r="G118" s="24">
        <f>IFERROR(IF('Source Data'!H118-'Source Data'!G118&lt;=0,"",'Source Data'!H118-'Source Data'!G118),"")</f>
        <v>7</v>
      </c>
      <c r="H118" s="24" t="str">
        <f>IFERROR(IF('Source Data'!I118-'Source Data'!H118&lt;=0,"",'Source Data'!I118-'Source Data'!H118),"")</f>
        <v/>
      </c>
      <c r="I118" s="24" t="str">
        <f>IFERROR(IF('Source Data'!J118-'Source Data'!I118&lt;=0,"",'Source Data'!J118-'Source Data'!I118),"")</f>
        <v/>
      </c>
      <c r="J118" s="24" t="str">
        <f>IFERROR(IF('Source Data'!K118-'Source Data'!J118&lt;=0,"",'Source Data'!K118-'Source Data'!J118),"")</f>
        <v/>
      </c>
      <c r="K118" s="24" t="str">
        <f>IFERROR(IF('Source Data'!L118-'Source Data'!K118&lt;=0,"",'Source Data'!L118-'Source Data'!K118),"")</f>
        <v/>
      </c>
      <c r="L118" s="24" t="str">
        <f>IFERROR(IF('Source Data'!M118-'Source Data'!L118&lt;=0,"",'Source Data'!M118-'Source Data'!L118),"")</f>
        <v/>
      </c>
      <c r="M118" s="24" t="str">
        <f>IFERROR(IF('Source Data'!N118-'Source Data'!M118&lt;=0,"",'Source Data'!N118-'Source Data'!M118),"")</f>
        <v/>
      </c>
      <c r="N118" s="24">
        <f>IFERROR(IF('Source Data'!O118-'Source Data'!N118&lt;=0,"",'Source Data'!O118-'Source Data'!N118),"")</f>
        <v>10</v>
      </c>
      <c r="O118" s="24">
        <f>IFERROR(IF('Source Data'!P118-'Source Data'!O118&lt;=0,"",'Source Data'!P118-'Source Data'!O118),"")</f>
        <v>7</v>
      </c>
      <c r="P118" s="24" t="str">
        <f>IFERROR(IF('Source Data'!Q118-'Source Data'!P118&lt;=0,"",'Source Data'!Q118-'Source Data'!P118),"")</f>
        <v/>
      </c>
      <c r="Q118" s="24" t="str">
        <f>IFERROR(IF('Source Data'!R118-'Source Data'!Q118&lt;=0,"",'Source Data'!R118-'Source Data'!Q118),"")</f>
        <v/>
      </c>
      <c r="R118" s="24">
        <f>IFERROR(IF('Source Data'!S118-'Source Data'!R118&lt;=0,"",'Source Data'!S118-'Source Data'!R118),"")</f>
        <v>17</v>
      </c>
      <c r="S118" s="24" t="str">
        <f>IFERROR(IF('Source Data'!T118-'Source Data'!S118&lt;=0,"",'Source Data'!T118-'Source Data'!S118),"")</f>
        <v/>
      </c>
      <c r="T118" s="24">
        <f>IFERROR(IF('Source Data'!U118-'Source Data'!T118&lt;=0,"",'Source Data'!U118-'Source Data'!T118),"")</f>
        <v>17</v>
      </c>
      <c r="U118" s="24">
        <f>IFERROR(IF('Source Data'!V118-'Source Data'!U118&lt;=0,"",'Source Data'!V118-'Source Data'!U118),"")</f>
        <v>49</v>
      </c>
      <c r="V118" s="24" t="str">
        <f>IFERROR(IF('Source Data'!W118-'Source Data'!V118&lt;=0,"",'Source Data'!W118-'Source Data'!V118),"")</f>
        <v/>
      </c>
      <c r="W118" s="24" t="str">
        <f>IFERROR(IF('Source Data'!X118-'Source Data'!W118&lt;=0,"",'Source Data'!X118-'Source Data'!W118),"")</f>
        <v/>
      </c>
      <c r="X118" s="24">
        <f>IFERROR(IF('Source Data'!Y118-'Source Data'!X118&lt;=0,"",'Source Data'!Y118-'Source Data'!X118),"")</f>
        <v>49</v>
      </c>
      <c r="Y118" s="24">
        <f>IFERROR(IF('Source Data'!Z118-'Source Data'!Y118&lt;=0,"",'Source Data'!Z118-'Source Data'!Y118),"")</f>
        <v>3</v>
      </c>
      <c r="Z118" t="s">
        <v>139</v>
      </c>
    </row>
    <row r="119" spans="1:26" x14ac:dyDescent="0.25">
      <c r="A119" s="23" t="s">
        <v>92</v>
      </c>
      <c r="B119" s="24">
        <f>IFERROR(IF('Source Data'!C119-'Source Data'!B119&lt;=0,"",'Source Data'!C119-'Source Data'!B119),"")</f>
        <v>310</v>
      </c>
      <c r="C119" s="24">
        <f>IFERROR(IF('Source Data'!D119-'Source Data'!C119&lt;=0,"",'Source Data'!D119-'Source Data'!C119),"")</f>
        <v>264</v>
      </c>
      <c r="D119" s="24">
        <f>IFERROR(IF('Source Data'!E119-'Source Data'!D119&lt;=0,"",'Source Data'!E119-'Source Data'!D119),"")</f>
        <v>288</v>
      </c>
      <c r="E119" s="24">
        <f>IFERROR(IF('Source Data'!F119-'Source Data'!E119&lt;=0,"",'Source Data'!F119-'Source Data'!E119),"")</f>
        <v>25</v>
      </c>
      <c r="F119" s="24">
        <f>IFERROR(IF('Source Data'!G119-'Source Data'!F119&lt;=0,"",'Source Data'!G119-'Source Data'!F119),"")</f>
        <v>96</v>
      </c>
      <c r="G119" s="24">
        <f>IFERROR(IF('Source Data'!H119-'Source Data'!G119&lt;=0,"",'Source Data'!H119-'Source Data'!G119),"")</f>
        <v>18</v>
      </c>
      <c r="H119" s="24">
        <f>IFERROR(IF('Source Data'!I119-'Source Data'!H119&lt;=0,"",'Source Data'!I119-'Source Data'!H119),"")</f>
        <v>70</v>
      </c>
      <c r="I119" s="24">
        <f>IFERROR(IF('Source Data'!J119-'Source Data'!I119&lt;=0,"",'Source Data'!J119-'Source Data'!I119),"")</f>
        <v>32</v>
      </c>
      <c r="J119" s="24">
        <f>IFERROR(IF('Source Data'!K119-'Source Data'!J119&lt;=0,"",'Source Data'!K119-'Source Data'!J119),"")</f>
        <v>359</v>
      </c>
      <c r="K119" s="24">
        <f>IFERROR(IF('Source Data'!L119-'Source Data'!K119&lt;=0,"",'Source Data'!L119-'Source Data'!K119),"")</f>
        <v>1845</v>
      </c>
      <c r="L119" s="24">
        <f>IFERROR(IF('Source Data'!M119-'Source Data'!L119&lt;=0,"",'Source Data'!M119-'Source Data'!L119),"")</f>
        <v>88</v>
      </c>
      <c r="M119" s="24">
        <f>IFERROR(IF('Source Data'!N119-'Source Data'!M119&lt;=0,"",'Source Data'!N119-'Source Data'!M119),"")</f>
        <v>80</v>
      </c>
      <c r="N119" s="24">
        <f>IFERROR(IF('Source Data'!O119-'Source Data'!N119&lt;=0,"",'Source Data'!O119-'Source Data'!N119),"")</f>
        <v>146</v>
      </c>
      <c r="O119" s="24" t="str">
        <f>IFERROR(IF('Source Data'!P119-'Source Data'!O119&lt;=0,"",'Source Data'!P119-'Source Data'!O119),"")</f>
        <v/>
      </c>
      <c r="P119" s="24">
        <f>IFERROR(IF('Source Data'!Q119-'Source Data'!P119&lt;=0,"",'Source Data'!Q119-'Source Data'!P119),"")</f>
        <v>256</v>
      </c>
      <c r="Q119" s="24">
        <f>IFERROR(IF('Source Data'!R119-'Source Data'!Q119&lt;=0,"",'Source Data'!R119-'Source Data'!Q119),"")</f>
        <v>76</v>
      </c>
      <c r="R119" s="24">
        <f>IFERROR(IF('Source Data'!S119-'Source Data'!R119&lt;=0,"",'Source Data'!S119-'Source Data'!R119),"")</f>
        <v>59</v>
      </c>
      <c r="S119" s="24">
        <f>IFERROR(IF('Source Data'!T119-'Source Data'!S119&lt;=0,"",'Source Data'!T119-'Source Data'!S119),"")</f>
        <v>161</v>
      </c>
      <c r="T119" s="24">
        <f>IFERROR(IF('Source Data'!U119-'Source Data'!T119&lt;=0,"",'Source Data'!U119-'Source Data'!T119),"")</f>
        <v>105</v>
      </c>
      <c r="U119" s="24">
        <f>IFERROR(IF('Source Data'!V119-'Source Data'!U119&lt;=0,"",'Source Data'!V119-'Source Data'!U119),"")</f>
        <v>153</v>
      </c>
      <c r="V119" s="24">
        <f>IFERROR(IF('Source Data'!W119-'Source Data'!V119&lt;=0,"",'Source Data'!W119-'Source Data'!V119),"")</f>
        <v>220</v>
      </c>
      <c r="W119" s="24">
        <f>IFERROR(IF('Source Data'!X119-'Source Data'!W119&lt;=0,"",'Source Data'!X119-'Source Data'!W119),"")</f>
        <v>184</v>
      </c>
      <c r="X119" s="24">
        <f>IFERROR(IF('Source Data'!Y119-'Source Data'!X119&lt;=0,"",'Source Data'!Y119-'Source Data'!X119),"")</f>
        <v>138</v>
      </c>
      <c r="Y119" s="24">
        <f>IFERROR(IF('Source Data'!Z119-'Source Data'!Y119&lt;=0,"",'Source Data'!Z119-'Source Data'!Y119),"")</f>
        <v>89</v>
      </c>
      <c r="Z119" t="s">
        <v>139</v>
      </c>
    </row>
    <row r="120" spans="1:26" x14ac:dyDescent="0.25">
      <c r="A120" s="23" t="s">
        <v>93</v>
      </c>
      <c r="B120" s="24" t="str">
        <f>IFERROR(IF('Source Data'!C120-'Source Data'!B120&lt;=0,"",'Source Data'!C120-'Source Data'!B120),"")</f>
        <v/>
      </c>
      <c r="C120" s="24" t="str">
        <f>IFERROR(IF('Source Data'!D120-'Source Data'!C120&lt;=0,"",'Source Data'!D120-'Source Data'!C120),"")</f>
        <v/>
      </c>
      <c r="D120" s="24" t="str">
        <f>IFERROR(IF('Source Data'!E120-'Source Data'!D120&lt;=0,"",'Source Data'!E120-'Source Data'!D120),"")</f>
        <v/>
      </c>
      <c r="E120" s="24" t="str">
        <f>IFERROR(IF('Source Data'!F120-'Source Data'!E120&lt;=0,"",'Source Data'!F120-'Source Data'!E120),"")</f>
        <v/>
      </c>
      <c r="F120" s="24" t="str">
        <f>IFERROR(IF('Source Data'!G120-'Source Data'!F120&lt;=0,"",'Source Data'!G120-'Source Data'!F120),"")</f>
        <v/>
      </c>
      <c r="G120" s="24" t="str">
        <f>IFERROR(IF('Source Data'!H120-'Source Data'!G120&lt;=0,"",'Source Data'!H120-'Source Data'!G120),"")</f>
        <v/>
      </c>
      <c r="H120" s="24" t="str">
        <f>IFERROR(IF('Source Data'!I120-'Source Data'!H120&lt;=0,"",'Source Data'!I120-'Source Data'!H120),"")</f>
        <v/>
      </c>
      <c r="I120" s="24" t="str">
        <f>IFERROR(IF('Source Data'!J120-'Source Data'!I120&lt;=0,"",'Source Data'!J120-'Source Data'!I120),"")</f>
        <v/>
      </c>
      <c r="J120" s="24" t="str">
        <f>IFERROR(IF('Source Data'!K120-'Source Data'!J120&lt;=0,"",'Source Data'!K120-'Source Data'!J120),"")</f>
        <v/>
      </c>
      <c r="K120" s="24" t="str">
        <f>IFERROR(IF('Source Data'!L120-'Source Data'!K120&lt;=0,"",'Source Data'!L120-'Source Data'!K120),"")</f>
        <v/>
      </c>
      <c r="L120" s="24" t="str">
        <f>IFERROR(IF('Source Data'!M120-'Source Data'!L120&lt;=0,"",'Source Data'!M120-'Source Data'!L120),"")</f>
        <v/>
      </c>
      <c r="M120" s="24" t="str">
        <f>IFERROR(IF('Source Data'!N120-'Source Data'!M120&lt;=0,"",'Source Data'!N120-'Source Data'!M120),"")</f>
        <v/>
      </c>
      <c r="N120" s="24" t="str">
        <f>IFERROR(IF('Source Data'!O120-'Source Data'!N120&lt;=0,"",'Source Data'!O120-'Source Data'!N120),"")</f>
        <v/>
      </c>
      <c r="O120" s="24" t="str">
        <f>IFERROR(IF('Source Data'!P120-'Source Data'!O120&lt;=0,"",'Source Data'!P120-'Source Data'!O120),"")</f>
        <v/>
      </c>
      <c r="P120" s="24" t="str">
        <f>IFERROR(IF('Source Data'!Q120-'Source Data'!P120&lt;=0,"",'Source Data'!Q120-'Source Data'!P120),"")</f>
        <v/>
      </c>
      <c r="Q120" s="24" t="str">
        <f>IFERROR(IF('Source Data'!R120-'Source Data'!Q120&lt;=0,"",'Source Data'!R120-'Source Data'!Q120),"")</f>
        <v/>
      </c>
      <c r="R120" s="24" t="str">
        <f>IFERROR(IF('Source Data'!S120-'Source Data'!R120&lt;=0,"",'Source Data'!S120-'Source Data'!R120),"")</f>
        <v/>
      </c>
      <c r="S120" s="24" t="str">
        <f>IFERROR(IF('Source Data'!T120-'Source Data'!S120&lt;=0,"",'Source Data'!T120-'Source Data'!S120),"")</f>
        <v/>
      </c>
      <c r="T120" s="24" t="str">
        <f>IFERROR(IF('Source Data'!U120-'Source Data'!T120&lt;=0,"",'Source Data'!U120-'Source Data'!T120),"")</f>
        <v/>
      </c>
      <c r="U120" s="24" t="str">
        <f>IFERROR(IF('Source Data'!V120-'Source Data'!U120&lt;=0,"",'Source Data'!V120-'Source Data'!U120),"")</f>
        <v/>
      </c>
      <c r="V120" s="24" t="str">
        <f>IFERROR(IF('Source Data'!W120-'Source Data'!V120&lt;=0,"",'Source Data'!W120-'Source Data'!V120),"")</f>
        <v/>
      </c>
      <c r="W120" s="24" t="str">
        <f>IFERROR(IF('Source Data'!X120-'Source Data'!W120&lt;=0,"",'Source Data'!X120-'Source Data'!W120),"")</f>
        <v/>
      </c>
      <c r="X120" s="24" t="str">
        <f>IFERROR(IF('Source Data'!Y120-'Source Data'!X120&lt;=0,"",'Source Data'!Y120-'Source Data'!X120),"")</f>
        <v/>
      </c>
      <c r="Y120" s="24" t="str">
        <f>IFERROR(IF('Source Data'!Z120-'Source Data'!Y120&lt;=0,"",'Source Data'!Z120-'Source Data'!Y120),"")</f>
        <v/>
      </c>
      <c r="Z120" t="s">
        <v>139</v>
      </c>
    </row>
    <row r="121" spans="1:26" x14ac:dyDescent="0.25">
      <c r="A121" s="23" t="s">
        <v>95</v>
      </c>
      <c r="B121" s="24" t="str">
        <f>IFERROR(IF('Source Data'!C121-'Source Data'!B121&lt;=0,"",'Source Data'!C121-'Source Data'!B121),"")</f>
        <v/>
      </c>
      <c r="C121" s="24" t="str">
        <f>IFERROR(IF('Source Data'!D121-'Source Data'!C121&lt;=0,"",'Source Data'!D121-'Source Data'!C121),"")</f>
        <v/>
      </c>
      <c r="D121" s="24">
        <f>IFERROR(IF('Source Data'!E121-'Source Data'!D121&lt;=0,"",'Source Data'!E121-'Source Data'!D121),"")</f>
        <v>16</v>
      </c>
      <c r="E121" s="24">
        <f>IFERROR(IF('Source Data'!F121-'Source Data'!E121&lt;=0,"",'Source Data'!F121-'Source Data'!E121),"")</f>
        <v>1</v>
      </c>
      <c r="F121" s="24">
        <f>IFERROR(IF('Source Data'!G121-'Source Data'!F121&lt;=0,"",'Source Data'!G121-'Source Data'!F121),"")</f>
        <v>3</v>
      </c>
      <c r="G121" s="24">
        <f>IFERROR(IF('Source Data'!H121-'Source Data'!G121&lt;=0,"",'Source Data'!H121-'Source Data'!G121),"")</f>
        <v>13</v>
      </c>
      <c r="H121" s="24" t="str">
        <f>IFERROR(IF('Source Data'!I121-'Source Data'!H121&lt;=0,"",'Source Data'!I121-'Source Data'!H121),"")</f>
        <v/>
      </c>
      <c r="I121" s="24">
        <f>IFERROR(IF('Source Data'!J121-'Source Data'!I121&lt;=0,"",'Source Data'!J121-'Source Data'!I121),"")</f>
        <v>4</v>
      </c>
      <c r="J121" s="24" t="str">
        <f>IFERROR(IF('Source Data'!K121-'Source Data'!J121&lt;=0,"",'Source Data'!K121-'Source Data'!J121),"")</f>
        <v/>
      </c>
      <c r="K121" s="24">
        <f>IFERROR(IF('Source Data'!L121-'Source Data'!K121&lt;=0,"",'Source Data'!L121-'Source Data'!K121),"")</f>
        <v>6</v>
      </c>
      <c r="L121" s="24">
        <f>IFERROR(IF('Source Data'!M121-'Source Data'!L121&lt;=0,"",'Source Data'!M121-'Source Data'!L121),"")</f>
        <v>9</v>
      </c>
      <c r="M121" s="24">
        <f>IFERROR(IF('Source Data'!N121-'Source Data'!M121&lt;=0,"",'Source Data'!N121-'Source Data'!M121),"")</f>
        <v>3</v>
      </c>
      <c r="N121" s="24">
        <f>IFERROR(IF('Source Data'!O121-'Source Data'!N121&lt;=0,"",'Source Data'!O121-'Source Data'!N121),"")</f>
        <v>8</v>
      </c>
      <c r="O121" s="24" t="str">
        <f>IFERROR(IF('Source Data'!P121-'Source Data'!O121&lt;=0,"",'Source Data'!P121-'Source Data'!O121),"")</f>
        <v/>
      </c>
      <c r="P121" s="24" t="str">
        <f>IFERROR(IF('Source Data'!Q121-'Source Data'!P121&lt;=0,"",'Source Data'!Q121-'Source Data'!P121),"")</f>
        <v/>
      </c>
      <c r="Q121" s="24">
        <f>IFERROR(IF('Source Data'!R121-'Source Data'!Q121&lt;=0,"",'Source Data'!R121-'Source Data'!Q121),"")</f>
        <v>1</v>
      </c>
      <c r="R121" s="24" t="str">
        <f>IFERROR(IF('Source Data'!S121-'Source Data'!R121&lt;=0,"",'Source Data'!S121-'Source Data'!R121),"")</f>
        <v/>
      </c>
      <c r="S121" s="24" t="str">
        <f>IFERROR(IF('Source Data'!T121-'Source Data'!S121&lt;=0,"",'Source Data'!T121-'Source Data'!S121),"")</f>
        <v/>
      </c>
      <c r="T121" s="24" t="str">
        <f>IFERROR(IF('Source Data'!U121-'Source Data'!T121&lt;=0,"",'Source Data'!U121-'Source Data'!T121),"")</f>
        <v/>
      </c>
      <c r="U121" s="24">
        <f>IFERROR(IF('Source Data'!V121-'Source Data'!U121&lt;=0,"",'Source Data'!V121-'Source Data'!U121),"")</f>
        <v>40</v>
      </c>
      <c r="V121" s="24" t="str">
        <f>IFERROR(IF('Source Data'!W121-'Source Data'!V121&lt;=0,"",'Source Data'!W121-'Source Data'!V121),"")</f>
        <v/>
      </c>
      <c r="W121" s="24">
        <f>IFERROR(IF('Source Data'!X121-'Source Data'!W121&lt;=0,"",'Source Data'!X121-'Source Data'!W121),"")</f>
        <v>2</v>
      </c>
      <c r="X121" s="24">
        <f>IFERROR(IF('Source Data'!Y121-'Source Data'!X121&lt;=0,"",'Source Data'!Y121-'Source Data'!X121),"")</f>
        <v>14</v>
      </c>
      <c r="Y121" s="24">
        <f>IFERROR(IF('Source Data'!Z121-'Source Data'!Y121&lt;=0,"",'Source Data'!Z121-'Source Data'!Y121),"")</f>
        <v>1</v>
      </c>
      <c r="Z121" t="s">
        <v>139</v>
      </c>
    </row>
    <row r="122" spans="1:26" x14ac:dyDescent="0.25">
      <c r="A122" s="23" t="s">
        <v>96</v>
      </c>
      <c r="B122" s="24" t="str">
        <f>IFERROR(IF('Source Data'!C122-'Source Data'!B122&lt;=0,"",'Source Data'!C122-'Source Data'!B122),"")</f>
        <v/>
      </c>
      <c r="C122" s="24">
        <f>IFERROR(IF('Source Data'!D122-'Source Data'!C122&lt;=0,"",'Source Data'!D122-'Source Data'!C122),"")</f>
        <v>380</v>
      </c>
      <c r="D122" s="24" t="str">
        <f>IFERROR(IF('Source Data'!E122-'Source Data'!D122&lt;=0,"",'Source Data'!E122-'Source Data'!D122),"")</f>
        <v/>
      </c>
      <c r="E122" s="24">
        <f>IFERROR(IF('Source Data'!F122-'Source Data'!E122&lt;=0,"",'Source Data'!F122-'Source Data'!E122),"")</f>
        <v>190</v>
      </c>
      <c r="F122" s="24" t="str">
        <f>IFERROR(IF('Source Data'!G122-'Source Data'!F122&lt;=0,"",'Source Data'!G122-'Source Data'!F122),"")</f>
        <v/>
      </c>
      <c r="G122" s="24" t="str">
        <f>IFERROR(IF('Source Data'!H122-'Source Data'!G122&lt;=0,"",'Source Data'!H122-'Source Data'!G122),"")</f>
        <v/>
      </c>
      <c r="H122" s="24">
        <f>IFERROR(IF('Source Data'!I122-'Source Data'!H122&lt;=0,"",'Source Data'!I122-'Source Data'!H122),"")</f>
        <v>3</v>
      </c>
      <c r="I122" s="24">
        <f>IFERROR(IF('Source Data'!J122-'Source Data'!I122&lt;=0,"",'Source Data'!J122-'Source Data'!I122),"")</f>
        <v>190</v>
      </c>
      <c r="J122" s="24">
        <f>IFERROR(IF('Source Data'!K122-'Source Data'!J122&lt;=0,"",'Source Data'!K122-'Source Data'!J122),"")</f>
        <v>2</v>
      </c>
      <c r="K122" s="24">
        <f>IFERROR(IF('Source Data'!L122-'Source Data'!K122&lt;=0,"",'Source Data'!L122-'Source Data'!K122),"")</f>
        <v>3</v>
      </c>
      <c r="L122" s="24" t="str">
        <f>IFERROR(IF('Source Data'!M122-'Source Data'!L122&lt;=0,"",'Source Data'!M122-'Source Data'!L122),"")</f>
        <v/>
      </c>
      <c r="M122" s="24" t="str">
        <f>IFERROR(IF('Source Data'!N122-'Source Data'!M122&lt;=0,"",'Source Data'!N122-'Source Data'!M122),"")</f>
        <v/>
      </c>
      <c r="N122" s="24">
        <f>IFERROR(IF('Source Data'!O122-'Source Data'!N122&lt;=0,"",'Source Data'!O122-'Source Data'!N122),"")</f>
        <v>6</v>
      </c>
      <c r="O122" s="24">
        <f>IFERROR(IF('Source Data'!P122-'Source Data'!O122&lt;=0,"",'Source Data'!P122-'Source Data'!O122),"")</f>
        <v>1</v>
      </c>
      <c r="P122" s="24">
        <f>IFERROR(IF('Source Data'!Q122-'Source Data'!P122&lt;=0,"",'Source Data'!Q122-'Source Data'!P122),"")</f>
        <v>7</v>
      </c>
      <c r="Q122" s="24" t="str">
        <f>IFERROR(IF('Source Data'!R122-'Source Data'!Q122&lt;=0,"",'Source Data'!R122-'Source Data'!Q122),"")</f>
        <v/>
      </c>
      <c r="R122" s="24" t="str">
        <f>IFERROR(IF('Source Data'!S122-'Source Data'!R122&lt;=0,"",'Source Data'!S122-'Source Data'!R122),"")</f>
        <v/>
      </c>
      <c r="S122" s="24" t="str">
        <f>IFERROR(IF('Source Data'!T122-'Source Data'!S122&lt;=0,"",'Source Data'!T122-'Source Data'!S122),"")</f>
        <v/>
      </c>
      <c r="T122" s="24">
        <f>IFERROR(IF('Source Data'!U122-'Source Data'!T122&lt;=0,"",'Source Data'!U122-'Source Data'!T122),"")</f>
        <v>1</v>
      </c>
      <c r="U122" s="24" t="str">
        <f>IFERROR(IF('Source Data'!V122-'Source Data'!U122&lt;=0,"",'Source Data'!V122-'Source Data'!U122),"")</f>
        <v/>
      </c>
      <c r="V122" s="24" t="str">
        <f>IFERROR(IF('Source Data'!W122-'Source Data'!V122&lt;=0,"",'Source Data'!W122-'Source Data'!V122),"")</f>
        <v/>
      </c>
      <c r="W122" s="24" t="str">
        <f>IFERROR(IF('Source Data'!X122-'Source Data'!W122&lt;=0,"",'Source Data'!X122-'Source Data'!W122),"")</f>
        <v/>
      </c>
      <c r="X122" s="24" t="str">
        <f>IFERROR(IF('Source Data'!Y122-'Source Data'!X122&lt;=0,"",'Source Data'!Y122-'Source Data'!X122),"")</f>
        <v/>
      </c>
      <c r="Y122" s="24">
        <f>IFERROR(IF('Source Data'!Z122-'Source Data'!Y122&lt;=0,"",'Source Data'!Z122-'Source Data'!Y122),"")</f>
        <v>1</v>
      </c>
      <c r="Z122" t="s">
        <v>139</v>
      </c>
    </row>
    <row r="123" spans="1:26" x14ac:dyDescent="0.25">
      <c r="A123" s="23" t="s">
        <v>97</v>
      </c>
      <c r="B123" s="24" t="str">
        <f>IFERROR(IF('Source Data'!C123-'Source Data'!B123&lt;=0,"",'Source Data'!C123-'Source Data'!B123),"")</f>
        <v/>
      </c>
      <c r="C123" s="24" t="str">
        <f>IFERROR(IF('Source Data'!D123-'Source Data'!C123&lt;=0,"",'Source Data'!D123-'Source Data'!C123),"")</f>
        <v/>
      </c>
      <c r="D123" s="24" t="str">
        <f>IFERROR(IF('Source Data'!E123-'Source Data'!D123&lt;=0,"",'Source Data'!E123-'Source Data'!D123),"")</f>
        <v/>
      </c>
      <c r="E123" s="24" t="str">
        <f>IFERROR(IF('Source Data'!F123-'Source Data'!E123&lt;=0,"",'Source Data'!F123-'Source Data'!E123),"")</f>
        <v/>
      </c>
      <c r="F123" s="24" t="str">
        <f>IFERROR(IF('Source Data'!G123-'Source Data'!F123&lt;=0,"",'Source Data'!G123-'Source Data'!F123),"")</f>
        <v/>
      </c>
      <c r="G123" s="24" t="str">
        <f>IFERROR(IF('Source Data'!H123-'Source Data'!G123&lt;=0,"",'Source Data'!H123-'Source Data'!G123),"")</f>
        <v/>
      </c>
      <c r="H123" s="24" t="str">
        <f>IFERROR(IF('Source Data'!I123-'Source Data'!H123&lt;=0,"",'Source Data'!I123-'Source Data'!H123),"")</f>
        <v/>
      </c>
      <c r="I123" s="24" t="str">
        <f>IFERROR(IF('Source Data'!J123-'Source Data'!I123&lt;=0,"",'Source Data'!J123-'Source Data'!I123),"")</f>
        <v/>
      </c>
      <c r="J123" s="24" t="str">
        <f>IFERROR(IF('Source Data'!K123-'Source Data'!J123&lt;=0,"",'Source Data'!K123-'Source Data'!J123),"")</f>
        <v/>
      </c>
      <c r="K123" s="24" t="str">
        <f>IFERROR(IF('Source Data'!L123-'Source Data'!K123&lt;=0,"",'Source Data'!L123-'Source Data'!K123),"")</f>
        <v/>
      </c>
      <c r="L123" s="24" t="str">
        <f>IFERROR(IF('Source Data'!M123-'Source Data'!L123&lt;=0,"",'Source Data'!M123-'Source Data'!L123),"")</f>
        <v/>
      </c>
      <c r="M123" s="24" t="str">
        <f>IFERROR(IF('Source Data'!N123-'Source Data'!M123&lt;=0,"",'Source Data'!N123-'Source Data'!M123),"")</f>
        <v/>
      </c>
      <c r="N123" s="24" t="str">
        <f>IFERROR(IF('Source Data'!O123-'Source Data'!N123&lt;=0,"",'Source Data'!O123-'Source Data'!N123),"")</f>
        <v/>
      </c>
      <c r="O123" s="24" t="str">
        <f>IFERROR(IF('Source Data'!P123-'Source Data'!O123&lt;=0,"",'Source Data'!P123-'Source Data'!O123),"")</f>
        <v/>
      </c>
      <c r="P123" s="24" t="str">
        <f>IFERROR(IF('Source Data'!Q123-'Source Data'!P123&lt;=0,"",'Source Data'!Q123-'Source Data'!P123),"")</f>
        <v/>
      </c>
      <c r="Q123" s="24" t="str">
        <f>IFERROR(IF('Source Data'!R123-'Source Data'!Q123&lt;=0,"",'Source Data'!R123-'Source Data'!Q123),"")</f>
        <v/>
      </c>
      <c r="R123" s="24" t="str">
        <f>IFERROR(IF('Source Data'!S123-'Source Data'!R123&lt;=0,"",'Source Data'!S123-'Source Data'!R123),"")</f>
        <v/>
      </c>
      <c r="S123" s="24" t="str">
        <f>IFERROR(IF('Source Data'!T123-'Source Data'!S123&lt;=0,"",'Source Data'!T123-'Source Data'!S123),"")</f>
        <v/>
      </c>
      <c r="T123" s="24" t="str">
        <f>IFERROR(IF('Source Data'!U123-'Source Data'!T123&lt;=0,"",'Source Data'!U123-'Source Data'!T123),"")</f>
        <v/>
      </c>
      <c r="U123" s="24" t="str">
        <f>IFERROR(IF('Source Data'!V123-'Source Data'!U123&lt;=0,"",'Source Data'!V123-'Source Data'!U123),"")</f>
        <v/>
      </c>
      <c r="V123" s="24" t="str">
        <f>IFERROR(IF('Source Data'!W123-'Source Data'!V123&lt;=0,"",'Source Data'!W123-'Source Data'!V123),"")</f>
        <v/>
      </c>
      <c r="W123" s="24" t="str">
        <f>IFERROR(IF('Source Data'!X123-'Source Data'!W123&lt;=0,"",'Source Data'!X123-'Source Data'!W123),"")</f>
        <v/>
      </c>
      <c r="X123" s="24" t="str">
        <f>IFERROR(IF('Source Data'!Y123-'Source Data'!X123&lt;=0,"",'Source Data'!Y123-'Source Data'!X123),"")</f>
        <v/>
      </c>
      <c r="Y123" s="24">
        <f>IFERROR(IF('Source Data'!Z123-'Source Data'!Y123&lt;=0,"",'Source Data'!Z123-'Source Data'!Y123),"")</f>
        <v>196</v>
      </c>
      <c r="Z123" t="s">
        <v>139</v>
      </c>
    </row>
    <row r="124" spans="1:26" x14ac:dyDescent="0.25">
      <c r="A124" s="23" t="s">
        <v>98</v>
      </c>
      <c r="B124" s="24" t="str">
        <f>IFERROR(IF('Source Data'!C124-'Source Data'!B124&lt;=0,"",'Source Data'!C124-'Source Data'!B124),"")</f>
        <v/>
      </c>
      <c r="C124" s="24" t="str">
        <f>IFERROR(IF('Source Data'!D124-'Source Data'!C124&lt;=0,"",'Source Data'!D124-'Source Data'!C124),"")</f>
        <v/>
      </c>
      <c r="D124" s="24" t="str">
        <f>IFERROR(IF('Source Data'!E124-'Source Data'!D124&lt;=0,"",'Source Data'!E124-'Source Data'!D124),"")</f>
        <v/>
      </c>
      <c r="E124" s="24" t="str">
        <f>IFERROR(IF('Source Data'!F124-'Source Data'!E124&lt;=0,"",'Source Data'!F124-'Source Data'!E124),"")</f>
        <v/>
      </c>
      <c r="F124" s="24" t="str">
        <f>IFERROR(IF('Source Data'!G124-'Source Data'!F124&lt;=0,"",'Source Data'!G124-'Source Data'!F124),"")</f>
        <v/>
      </c>
      <c r="G124" s="24" t="str">
        <f>IFERROR(IF('Source Data'!H124-'Source Data'!G124&lt;=0,"",'Source Data'!H124-'Source Data'!G124),"")</f>
        <v/>
      </c>
      <c r="H124" s="24" t="str">
        <f>IFERROR(IF('Source Data'!I124-'Source Data'!H124&lt;=0,"",'Source Data'!I124-'Source Data'!H124),"")</f>
        <v/>
      </c>
      <c r="I124" s="24" t="str">
        <f>IFERROR(IF('Source Data'!J124-'Source Data'!I124&lt;=0,"",'Source Data'!J124-'Source Data'!I124),"")</f>
        <v/>
      </c>
      <c r="J124" s="24" t="str">
        <f>IFERROR(IF('Source Data'!K124-'Source Data'!J124&lt;=0,"",'Source Data'!K124-'Source Data'!J124),"")</f>
        <v/>
      </c>
      <c r="K124" s="24" t="str">
        <f>IFERROR(IF('Source Data'!L124-'Source Data'!K124&lt;=0,"",'Source Data'!L124-'Source Data'!K124),"")</f>
        <v/>
      </c>
      <c r="L124" s="24" t="str">
        <f>IFERROR(IF('Source Data'!M124-'Source Data'!L124&lt;=0,"",'Source Data'!M124-'Source Data'!L124),"")</f>
        <v/>
      </c>
      <c r="M124" s="24" t="str">
        <f>IFERROR(IF('Source Data'!N124-'Source Data'!M124&lt;=0,"",'Source Data'!N124-'Source Data'!M124),"")</f>
        <v/>
      </c>
      <c r="N124" s="24">
        <f>IFERROR(IF('Source Data'!O124-'Source Data'!N124&lt;=0,"",'Source Data'!O124-'Source Data'!N124),"")</f>
        <v>6</v>
      </c>
      <c r="O124" s="24" t="str">
        <f>IFERROR(IF('Source Data'!P124-'Source Data'!O124&lt;=0,"",'Source Data'!P124-'Source Data'!O124),"")</f>
        <v/>
      </c>
      <c r="P124" s="24" t="str">
        <f>IFERROR(IF('Source Data'!Q124-'Source Data'!P124&lt;=0,"",'Source Data'!Q124-'Source Data'!P124),"")</f>
        <v/>
      </c>
      <c r="Q124" s="24" t="str">
        <f>IFERROR(IF('Source Data'!R124-'Source Data'!Q124&lt;=0,"",'Source Data'!R124-'Source Data'!Q124),"")</f>
        <v/>
      </c>
      <c r="R124" s="24" t="str">
        <f>IFERROR(IF('Source Data'!S124-'Source Data'!R124&lt;=0,"",'Source Data'!S124-'Source Data'!R124),"")</f>
        <v/>
      </c>
      <c r="S124" s="24">
        <f>IFERROR(IF('Source Data'!T124-'Source Data'!S124&lt;=0,"",'Source Data'!T124-'Source Data'!S124),"")</f>
        <v>2</v>
      </c>
      <c r="T124" s="24">
        <f>IFERROR(IF('Source Data'!U124-'Source Data'!T124&lt;=0,"",'Source Data'!U124-'Source Data'!T124),"")</f>
        <v>2</v>
      </c>
      <c r="U124" s="24" t="str">
        <f>IFERROR(IF('Source Data'!V124-'Source Data'!U124&lt;=0,"",'Source Data'!V124-'Source Data'!U124),"")</f>
        <v/>
      </c>
      <c r="V124" s="24">
        <f>IFERROR(IF('Source Data'!W124-'Source Data'!V124&lt;=0,"",'Source Data'!W124-'Source Data'!V124),"")</f>
        <v>2</v>
      </c>
      <c r="W124" s="24">
        <f>IFERROR(IF('Source Data'!X124-'Source Data'!W124&lt;=0,"",'Source Data'!X124-'Source Data'!W124),"")</f>
        <v>1</v>
      </c>
      <c r="X124" s="24">
        <f>IFERROR(IF('Source Data'!Y124-'Source Data'!X124&lt;=0,"",'Source Data'!Y124-'Source Data'!X124),"")</f>
        <v>1</v>
      </c>
      <c r="Y124" s="24" t="str">
        <f>IFERROR(IF('Source Data'!Z124-'Source Data'!Y124&lt;=0,"",'Source Data'!Z124-'Source Data'!Y124),"")</f>
        <v/>
      </c>
      <c r="Z124" t="s">
        <v>139</v>
      </c>
    </row>
    <row r="125" spans="1:26" x14ac:dyDescent="0.25">
      <c r="A125" s="23" t="s">
        <v>99</v>
      </c>
      <c r="B125" s="24" t="str">
        <f>IFERROR(IF('Source Data'!C125-'Source Data'!B125&lt;=0,"",'Source Data'!C125-'Source Data'!B125),"")</f>
        <v/>
      </c>
      <c r="C125" s="24" t="str">
        <f>IFERROR(IF('Source Data'!D125-'Source Data'!C125&lt;=0,"",'Source Data'!D125-'Source Data'!C125),"")</f>
        <v/>
      </c>
      <c r="D125" s="24" t="str">
        <f>IFERROR(IF('Source Data'!E125-'Source Data'!D125&lt;=0,"",'Source Data'!E125-'Source Data'!D125),"")</f>
        <v/>
      </c>
      <c r="E125" s="24" t="str">
        <f>IFERROR(IF('Source Data'!F125-'Source Data'!E125&lt;=0,"",'Source Data'!F125-'Source Data'!E125),"")</f>
        <v/>
      </c>
      <c r="F125" s="24" t="str">
        <f>IFERROR(IF('Source Data'!G125-'Source Data'!F125&lt;=0,"",'Source Data'!G125-'Source Data'!F125),"")</f>
        <v/>
      </c>
      <c r="G125" s="24" t="str">
        <f>IFERROR(IF('Source Data'!H125-'Source Data'!G125&lt;=0,"",'Source Data'!H125-'Source Data'!G125),"")</f>
        <v/>
      </c>
      <c r="H125" s="24" t="str">
        <f>IFERROR(IF('Source Data'!I125-'Source Data'!H125&lt;=0,"",'Source Data'!I125-'Source Data'!H125),"")</f>
        <v/>
      </c>
      <c r="I125" s="24" t="str">
        <f>IFERROR(IF('Source Data'!J125-'Source Data'!I125&lt;=0,"",'Source Data'!J125-'Source Data'!I125),"")</f>
        <v/>
      </c>
      <c r="J125" s="24" t="str">
        <f>IFERROR(IF('Source Data'!K125-'Source Data'!J125&lt;=0,"",'Source Data'!K125-'Source Data'!J125),"")</f>
        <v/>
      </c>
      <c r="K125" s="24" t="str">
        <f>IFERROR(IF('Source Data'!L125-'Source Data'!K125&lt;=0,"",'Source Data'!L125-'Source Data'!K125),"")</f>
        <v/>
      </c>
      <c r="L125" s="24" t="str">
        <f>IFERROR(IF('Source Data'!M125-'Source Data'!L125&lt;=0,"",'Source Data'!M125-'Source Data'!L125),"")</f>
        <v/>
      </c>
      <c r="M125" s="24" t="str">
        <f>IFERROR(IF('Source Data'!N125-'Source Data'!M125&lt;=0,"",'Source Data'!N125-'Source Data'!M125),"")</f>
        <v/>
      </c>
      <c r="N125" s="24" t="str">
        <f>IFERROR(IF('Source Data'!O125-'Source Data'!N125&lt;=0,"",'Source Data'!O125-'Source Data'!N125),"")</f>
        <v/>
      </c>
      <c r="O125" s="24" t="str">
        <f>IFERROR(IF('Source Data'!P125-'Source Data'!O125&lt;=0,"",'Source Data'!P125-'Source Data'!O125),"")</f>
        <v/>
      </c>
      <c r="P125" s="24" t="str">
        <f>IFERROR(IF('Source Data'!Q125-'Source Data'!P125&lt;=0,"",'Source Data'!Q125-'Source Data'!P125),"")</f>
        <v/>
      </c>
      <c r="Q125" s="24" t="str">
        <f>IFERROR(IF('Source Data'!R125-'Source Data'!Q125&lt;=0,"",'Source Data'!R125-'Source Data'!Q125),"")</f>
        <v/>
      </c>
      <c r="R125" s="24" t="str">
        <f>IFERROR(IF('Source Data'!S125-'Source Data'!R125&lt;=0,"",'Source Data'!S125-'Source Data'!R125),"")</f>
        <v/>
      </c>
      <c r="S125" s="24" t="str">
        <f>IFERROR(IF('Source Data'!T125-'Source Data'!S125&lt;=0,"",'Source Data'!T125-'Source Data'!S125),"")</f>
        <v/>
      </c>
      <c r="T125" s="24" t="str">
        <f>IFERROR(IF('Source Data'!U125-'Source Data'!T125&lt;=0,"",'Source Data'!U125-'Source Data'!T125),"")</f>
        <v/>
      </c>
      <c r="U125" s="24" t="str">
        <f>IFERROR(IF('Source Data'!V125-'Source Data'!U125&lt;=0,"",'Source Data'!V125-'Source Data'!U125),"")</f>
        <v/>
      </c>
      <c r="V125" s="24" t="str">
        <f>IFERROR(IF('Source Data'!W125-'Source Data'!V125&lt;=0,"",'Source Data'!W125-'Source Data'!V125),"")</f>
        <v/>
      </c>
      <c r="W125" s="24" t="str">
        <f>IFERROR(IF('Source Data'!X125-'Source Data'!W125&lt;=0,"",'Source Data'!X125-'Source Data'!W125),"")</f>
        <v/>
      </c>
      <c r="X125" s="24" t="str">
        <f>IFERROR(IF('Source Data'!Y125-'Source Data'!X125&lt;=0,"",'Source Data'!Y125-'Source Data'!X125),"")</f>
        <v/>
      </c>
      <c r="Y125" s="24" t="str">
        <f>IFERROR(IF('Source Data'!Z125-'Source Data'!Y125&lt;=0,"",'Source Data'!Z125-'Source Data'!Y125),"")</f>
        <v/>
      </c>
      <c r="Z125" t="s">
        <v>139</v>
      </c>
    </row>
    <row r="126" spans="1:26" x14ac:dyDescent="0.25">
      <c r="A126" s="23" t="s">
        <v>100</v>
      </c>
      <c r="B126" s="24" t="str">
        <f>IFERROR(IF('Source Data'!C126-'Source Data'!B126&lt;=0,"",'Source Data'!C126-'Source Data'!B126),"")</f>
        <v/>
      </c>
      <c r="C126" s="24" t="str">
        <f>IFERROR(IF('Source Data'!D126-'Source Data'!C126&lt;=0,"",'Source Data'!D126-'Source Data'!C126),"")</f>
        <v/>
      </c>
      <c r="D126" s="24" t="str">
        <f>IFERROR(IF('Source Data'!E126-'Source Data'!D126&lt;=0,"",'Source Data'!E126-'Source Data'!D126),"")</f>
        <v/>
      </c>
      <c r="E126" s="24" t="str">
        <f>IFERROR(IF('Source Data'!F126-'Source Data'!E126&lt;=0,"",'Source Data'!F126-'Source Data'!E126),"")</f>
        <v/>
      </c>
      <c r="F126" s="24" t="str">
        <f>IFERROR(IF('Source Data'!G126-'Source Data'!F126&lt;=0,"",'Source Data'!G126-'Source Data'!F126),"")</f>
        <v/>
      </c>
      <c r="G126" s="24" t="str">
        <f>IFERROR(IF('Source Data'!H126-'Source Data'!G126&lt;=0,"",'Source Data'!H126-'Source Data'!G126),"")</f>
        <v/>
      </c>
      <c r="H126" s="24" t="str">
        <f>IFERROR(IF('Source Data'!I126-'Source Data'!H126&lt;=0,"",'Source Data'!I126-'Source Data'!H126),"")</f>
        <v/>
      </c>
      <c r="I126" s="24" t="str">
        <f>IFERROR(IF('Source Data'!J126-'Source Data'!I126&lt;=0,"",'Source Data'!J126-'Source Data'!I126),"")</f>
        <v/>
      </c>
      <c r="J126" s="24" t="str">
        <f>IFERROR(IF('Source Data'!K126-'Source Data'!J126&lt;=0,"",'Source Data'!K126-'Source Data'!J126),"")</f>
        <v/>
      </c>
      <c r="K126" s="24" t="str">
        <f>IFERROR(IF('Source Data'!L126-'Source Data'!K126&lt;=0,"",'Source Data'!L126-'Source Data'!K126),"")</f>
        <v/>
      </c>
      <c r="L126" s="24" t="str">
        <f>IFERROR(IF('Source Data'!M126-'Source Data'!L126&lt;=0,"",'Source Data'!M126-'Source Data'!L126),"")</f>
        <v/>
      </c>
      <c r="M126" s="24" t="str">
        <f>IFERROR(IF('Source Data'!N126-'Source Data'!M126&lt;=0,"",'Source Data'!N126-'Source Data'!M126),"")</f>
        <v/>
      </c>
      <c r="N126" s="24" t="str">
        <f>IFERROR(IF('Source Data'!O126-'Source Data'!N126&lt;=0,"",'Source Data'!O126-'Source Data'!N126),"")</f>
        <v/>
      </c>
      <c r="O126" s="24" t="str">
        <f>IFERROR(IF('Source Data'!P126-'Source Data'!O126&lt;=0,"",'Source Data'!P126-'Source Data'!O126),"")</f>
        <v/>
      </c>
      <c r="P126" s="24" t="str">
        <f>IFERROR(IF('Source Data'!Q126-'Source Data'!P126&lt;=0,"",'Source Data'!Q126-'Source Data'!P126),"")</f>
        <v/>
      </c>
      <c r="Q126" s="24" t="str">
        <f>IFERROR(IF('Source Data'!R126-'Source Data'!Q126&lt;=0,"",'Source Data'!R126-'Source Data'!Q126),"")</f>
        <v/>
      </c>
      <c r="R126" s="24" t="str">
        <f>IFERROR(IF('Source Data'!S126-'Source Data'!R126&lt;=0,"",'Source Data'!S126-'Source Data'!R126),"")</f>
        <v/>
      </c>
      <c r="S126" s="24" t="str">
        <f>IFERROR(IF('Source Data'!T126-'Source Data'!S126&lt;=0,"",'Source Data'!T126-'Source Data'!S126),"")</f>
        <v/>
      </c>
      <c r="T126" s="24" t="str">
        <f>IFERROR(IF('Source Data'!U126-'Source Data'!T126&lt;=0,"",'Source Data'!U126-'Source Data'!T126),"")</f>
        <v/>
      </c>
      <c r="U126" s="24" t="str">
        <f>IFERROR(IF('Source Data'!V126-'Source Data'!U126&lt;=0,"",'Source Data'!V126-'Source Data'!U126),"")</f>
        <v/>
      </c>
      <c r="V126" s="24" t="str">
        <f>IFERROR(IF('Source Data'!W126-'Source Data'!V126&lt;=0,"",'Source Data'!W126-'Source Data'!V126),"")</f>
        <v/>
      </c>
      <c r="W126" s="24" t="str">
        <f>IFERROR(IF('Source Data'!X126-'Source Data'!W126&lt;=0,"",'Source Data'!X126-'Source Data'!W126),"")</f>
        <v/>
      </c>
      <c r="X126" s="24" t="str">
        <f>IFERROR(IF('Source Data'!Y126-'Source Data'!X126&lt;=0,"",'Source Data'!Y126-'Source Data'!X126),"")</f>
        <v/>
      </c>
      <c r="Y126" s="24" t="str">
        <f>IFERROR(IF('Source Data'!Z126-'Source Data'!Y126&lt;=0,"",'Source Data'!Z126-'Source Data'!Y126),"")</f>
        <v/>
      </c>
      <c r="Z126" t="s">
        <v>139</v>
      </c>
    </row>
    <row r="127" spans="1:26" x14ac:dyDescent="0.25">
      <c r="A127" s="23" t="s">
        <v>101</v>
      </c>
      <c r="B127" s="24">
        <f>IFERROR(IF('Source Data'!C127-'Source Data'!B127&lt;=0,"",'Source Data'!C127-'Source Data'!B127),"")</f>
        <v>95</v>
      </c>
      <c r="C127" s="24">
        <f>IFERROR(IF('Source Data'!D127-'Source Data'!C127&lt;=0,"",'Source Data'!D127-'Source Data'!C127),"")</f>
        <v>79</v>
      </c>
      <c r="D127" s="24" t="str">
        <f>IFERROR(IF('Source Data'!E127-'Source Data'!D127&lt;=0,"",'Source Data'!E127-'Source Data'!D127),"")</f>
        <v/>
      </c>
      <c r="E127" s="24">
        <f>IFERROR(IF('Source Data'!F127-'Source Data'!E127&lt;=0,"",'Source Data'!F127-'Source Data'!E127),"")</f>
        <v>53</v>
      </c>
      <c r="F127" s="24">
        <f>IFERROR(IF('Source Data'!G127-'Source Data'!F127&lt;=0,"",'Source Data'!G127-'Source Data'!F127),"")</f>
        <v>77</v>
      </c>
      <c r="G127" s="24">
        <f>IFERROR(IF('Source Data'!H127-'Source Data'!G127&lt;=0,"",'Source Data'!H127-'Source Data'!G127),"")</f>
        <v>77</v>
      </c>
      <c r="H127" s="24">
        <f>IFERROR(IF('Source Data'!I127-'Source Data'!H127&lt;=0,"",'Source Data'!I127-'Source Data'!H127),"")</f>
        <v>155</v>
      </c>
      <c r="I127" s="24">
        <f>IFERROR(IF('Source Data'!J127-'Source Data'!I127&lt;=0,"",'Source Data'!J127-'Source Data'!I127),"")</f>
        <v>152</v>
      </c>
      <c r="J127" s="24" t="str">
        <f>IFERROR(IF('Source Data'!K127-'Source Data'!J127&lt;=0,"",'Source Data'!K127-'Source Data'!J127),"")</f>
        <v/>
      </c>
      <c r="K127" s="24">
        <f>IFERROR(IF('Source Data'!L127-'Source Data'!K127&lt;=0,"",'Source Data'!L127-'Source Data'!K127),"")</f>
        <v>110</v>
      </c>
      <c r="L127" s="24" t="str">
        <f>IFERROR(IF('Source Data'!M127-'Source Data'!L127&lt;=0,"",'Source Data'!M127-'Source Data'!L127),"")</f>
        <v/>
      </c>
      <c r="M127" s="24" t="str">
        <f>IFERROR(IF('Source Data'!N127-'Source Data'!M127&lt;=0,"",'Source Data'!N127-'Source Data'!M127),"")</f>
        <v/>
      </c>
      <c r="N127" s="24">
        <f>IFERROR(IF('Source Data'!O127-'Source Data'!N127&lt;=0,"",'Source Data'!O127-'Source Data'!N127),"")</f>
        <v>39</v>
      </c>
      <c r="O127" s="24">
        <f>IFERROR(IF('Source Data'!P127-'Source Data'!O127&lt;=0,"",'Source Data'!P127-'Source Data'!O127),"")</f>
        <v>36</v>
      </c>
      <c r="P127" s="24">
        <f>IFERROR(IF('Source Data'!Q127-'Source Data'!P127&lt;=0,"",'Source Data'!Q127-'Source Data'!P127),"")</f>
        <v>52</v>
      </c>
      <c r="Q127" s="24">
        <f>IFERROR(IF('Source Data'!R127-'Source Data'!Q127&lt;=0,"",'Source Data'!R127-'Source Data'!Q127),"")</f>
        <v>15</v>
      </c>
      <c r="R127" s="24">
        <f>IFERROR(IF('Source Data'!S127-'Source Data'!R127&lt;=0,"",'Source Data'!S127-'Source Data'!R127),"")</f>
        <v>160</v>
      </c>
      <c r="S127" s="24">
        <f>IFERROR(IF('Source Data'!T127-'Source Data'!S127&lt;=0,"",'Source Data'!T127-'Source Data'!S127),"")</f>
        <v>453</v>
      </c>
      <c r="T127" s="24">
        <f>IFERROR(IF('Source Data'!U127-'Source Data'!T127&lt;=0,"",'Source Data'!U127-'Source Data'!T127),"")</f>
        <v>177</v>
      </c>
      <c r="U127" s="24">
        <f>IFERROR(IF('Source Data'!V127-'Source Data'!U127&lt;=0,"",'Source Data'!V127-'Source Data'!U127),"")</f>
        <v>261</v>
      </c>
      <c r="V127" s="24">
        <f>IFERROR(IF('Source Data'!W127-'Source Data'!V127&lt;=0,"",'Source Data'!W127-'Source Data'!V127),"")</f>
        <v>287</v>
      </c>
      <c r="W127" s="24">
        <f>IFERROR(IF('Source Data'!X127-'Source Data'!W127&lt;=0,"",'Source Data'!X127-'Source Data'!W127),"")</f>
        <v>96</v>
      </c>
      <c r="X127" s="24">
        <f>IFERROR(IF('Source Data'!Y127-'Source Data'!X127&lt;=0,"",'Source Data'!Y127-'Source Data'!X127),"")</f>
        <v>73</v>
      </c>
      <c r="Y127" s="24">
        <f>IFERROR(IF('Source Data'!Z127-'Source Data'!Y127&lt;=0,"",'Source Data'!Z127-'Source Data'!Y127),"")</f>
        <v>146</v>
      </c>
      <c r="Z127" t="s">
        <v>139</v>
      </c>
    </row>
    <row r="128" spans="1:26" x14ac:dyDescent="0.25">
      <c r="A128" s="23" t="s">
        <v>102</v>
      </c>
      <c r="B128" s="24">
        <f>IFERROR(IF('Source Data'!C128-'Source Data'!B128&lt;=0,"",'Source Data'!C128-'Source Data'!B128),"")</f>
        <v>36</v>
      </c>
      <c r="C128" s="24">
        <f>IFERROR(IF('Source Data'!D128-'Source Data'!C128&lt;=0,"",'Source Data'!D128-'Source Data'!C128),"")</f>
        <v>126</v>
      </c>
      <c r="D128" s="24">
        <f>IFERROR(IF('Source Data'!E128-'Source Data'!D128&lt;=0,"",'Source Data'!E128-'Source Data'!D128),"")</f>
        <v>7</v>
      </c>
      <c r="E128" s="24">
        <f>IFERROR(IF('Source Data'!F128-'Source Data'!E128&lt;=0,"",'Source Data'!F128-'Source Data'!E128),"")</f>
        <v>14</v>
      </c>
      <c r="F128" s="24" t="str">
        <f>IFERROR(IF('Source Data'!G128-'Source Data'!F128&lt;=0,"",'Source Data'!G128-'Source Data'!F128),"")</f>
        <v/>
      </c>
      <c r="G128" s="24">
        <f>IFERROR(IF('Source Data'!H128-'Source Data'!G128&lt;=0,"",'Source Data'!H128-'Source Data'!G128),"")</f>
        <v>10</v>
      </c>
      <c r="H128" s="24">
        <f>IFERROR(IF('Source Data'!I128-'Source Data'!H128&lt;=0,"",'Source Data'!I128-'Source Data'!H128),"")</f>
        <v>3</v>
      </c>
      <c r="I128" s="24">
        <f>IFERROR(IF('Source Data'!J128-'Source Data'!I128&lt;=0,"",'Source Data'!J128-'Source Data'!I128),"")</f>
        <v>98</v>
      </c>
      <c r="J128" s="24">
        <f>IFERROR(IF('Source Data'!K128-'Source Data'!J128&lt;=0,"",'Source Data'!K128-'Source Data'!J128),"")</f>
        <v>4</v>
      </c>
      <c r="K128" s="24">
        <f>IFERROR(IF('Source Data'!L128-'Source Data'!K128&lt;=0,"",'Source Data'!L128-'Source Data'!K128),"")</f>
        <v>4</v>
      </c>
      <c r="L128" s="24">
        <f>IFERROR(IF('Source Data'!M128-'Source Data'!L128&lt;=0,"",'Source Data'!M128-'Source Data'!L128),"")</f>
        <v>51</v>
      </c>
      <c r="M128" s="24" t="str">
        <f>IFERROR(IF('Source Data'!N128-'Source Data'!M128&lt;=0,"",'Source Data'!N128-'Source Data'!M128),"")</f>
        <v/>
      </c>
      <c r="N128" s="24">
        <f>IFERROR(IF('Source Data'!O128-'Source Data'!N128&lt;=0,"",'Source Data'!O128-'Source Data'!N128),"")</f>
        <v>66</v>
      </c>
      <c r="O128" s="24">
        <f>IFERROR(IF('Source Data'!P128-'Source Data'!O128&lt;=0,"",'Source Data'!P128-'Source Data'!O128),"")</f>
        <v>9</v>
      </c>
      <c r="P128" s="24">
        <f>IFERROR(IF('Source Data'!Q128-'Source Data'!P128&lt;=0,"",'Source Data'!Q128-'Source Data'!P128),"")</f>
        <v>39</v>
      </c>
      <c r="Q128" s="24">
        <f>IFERROR(IF('Source Data'!R128-'Source Data'!Q128&lt;=0,"",'Source Data'!R128-'Source Data'!Q128),"")</f>
        <v>10</v>
      </c>
      <c r="R128" s="24" t="str">
        <f>IFERROR(IF('Source Data'!S128-'Source Data'!R128&lt;=0,"",'Source Data'!S128-'Source Data'!R128),"")</f>
        <v/>
      </c>
      <c r="S128" s="24">
        <f>IFERROR(IF('Source Data'!T128-'Source Data'!S128&lt;=0,"",'Source Data'!T128-'Source Data'!S128),"")</f>
        <v>7</v>
      </c>
      <c r="T128" s="24">
        <f>IFERROR(IF('Source Data'!U128-'Source Data'!T128&lt;=0,"",'Source Data'!U128-'Source Data'!T128),"")</f>
        <v>3</v>
      </c>
      <c r="U128" s="24">
        <f>IFERROR(IF('Source Data'!V128-'Source Data'!U128&lt;=0,"",'Source Data'!V128-'Source Data'!U128),"")</f>
        <v>4</v>
      </c>
      <c r="V128" s="24">
        <f>IFERROR(IF('Source Data'!W128-'Source Data'!V128&lt;=0,"",'Source Data'!W128-'Source Data'!V128),"")</f>
        <v>4</v>
      </c>
      <c r="W128" s="24">
        <f>IFERROR(IF('Source Data'!X128-'Source Data'!W128&lt;=0,"",'Source Data'!X128-'Source Data'!W128),"")</f>
        <v>5</v>
      </c>
      <c r="X128" s="24">
        <f>IFERROR(IF('Source Data'!Y128-'Source Data'!X128&lt;=0,"",'Source Data'!Y128-'Source Data'!X128),"")</f>
        <v>4</v>
      </c>
      <c r="Y128" s="24">
        <f>IFERROR(IF('Source Data'!Z128-'Source Data'!Y128&lt;=0,"",'Source Data'!Z128-'Source Data'!Y128),"")</f>
        <v>9</v>
      </c>
      <c r="Z128" t="s">
        <v>139</v>
      </c>
    </row>
    <row r="129" spans="1:26" x14ac:dyDescent="0.25">
      <c r="A129" s="23" t="s">
        <v>103</v>
      </c>
      <c r="B129" s="24" t="str">
        <f>IFERROR(IF('Source Data'!C129-'Source Data'!B129&lt;=0,"",'Source Data'!C129-'Source Data'!B129),"")</f>
        <v/>
      </c>
      <c r="C129" s="24">
        <f>IFERROR(IF('Source Data'!D129-'Source Data'!C129&lt;=0,"",'Source Data'!D129-'Source Data'!C129),"")</f>
        <v>355</v>
      </c>
      <c r="D129" s="24">
        <f>IFERROR(IF('Source Data'!E129-'Source Data'!D129&lt;=0,"",'Source Data'!E129-'Source Data'!D129),"")</f>
        <v>453</v>
      </c>
      <c r="E129" s="24">
        <f>IFERROR(IF('Source Data'!F129-'Source Data'!E129&lt;=0,"",'Source Data'!F129-'Source Data'!E129),"")</f>
        <v>53</v>
      </c>
      <c r="F129" s="24">
        <f>IFERROR(IF('Source Data'!G129-'Source Data'!F129&lt;=0,"",'Source Data'!G129-'Source Data'!F129),"")</f>
        <v>273</v>
      </c>
      <c r="G129" s="24">
        <f>IFERROR(IF('Source Data'!H129-'Source Data'!G129&lt;=0,"",'Source Data'!H129-'Source Data'!G129),"")</f>
        <v>16</v>
      </c>
      <c r="H129" s="24">
        <f>IFERROR(IF('Source Data'!I129-'Source Data'!H129&lt;=0,"",'Source Data'!I129-'Source Data'!H129),"")</f>
        <v>6</v>
      </c>
      <c r="I129" s="24">
        <f>IFERROR(IF('Source Data'!J129-'Source Data'!I129&lt;=0,"",'Source Data'!J129-'Source Data'!I129),"")</f>
        <v>6</v>
      </c>
      <c r="J129" s="24">
        <f>IFERROR(IF('Source Data'!K129-'Source Data'!J129&lt;=0,"",'Source Data'!K129-'Source Data'!J129),"")</f>
        <v>21</v>
      </c>
      <c r="K129" s="24">
        <f>IFERROR(IF('Source Data'!L129-'Source Data'!K129&lt;=0,"",'Source Data'!L129-'Source Data'!K129),"")</f>
        <v>10</v>
      </c>
      <c r="L129" s="24">
        <f>IFERROR(IF('Source Data'!M129-'Source Data'!L129&lt;=0,"",'Source Data'!M129-'Source Data'!L129),"")</f>
        <v>25</v>
      </c>
      <c r="M129" s="24">
        <f>IFERROR(IF('Source Data'!N129-'Source Data'!M129&lt;=0,"",'Source Data'!N129-'Source Data'!M129),"")</f>
        <v>23</v>
      </c>
      <c r="N129" s="24" t="str">
        <f>IFERROR(IF('Source Data'!O129-'Source Data'!N129&lt;=0,"",'Source Data'!O129-'Source Data'!N129),"")</f>
        <v/>
      </c>
      <c r="O129" s="24">
        <f>IFERROR(IF('Source Data'!P129-'Source Data'!O129&lt;=0,"",'Source Data'!P129-'Source Data'!O129),"")</f>
        <v>248</v>
      </c>
      <c r="P129" s="24">
        <f>IFERROR(IF('Source Data'!Q129-'Source Data'!P129&lt;=0,"",'Source Data'!Q129-'Source Data'!P129),"")</f>
        <v>186</v>
      </c>
      <c r="Q129" s="24">
        <f>IFERROR(IF('Source Data'!R129-'Source Data'!Q129&lt;=0,"",'Source Data'!R129-'Source Data'!Q129),"")</f>
        <v>36</v>
      </c>
      <c r="R129" s="24">
        <f>IFERROR(IF('Source Data'!S129-'Source Data'!R129&lt;=0,"",'Source Data'!S129-'Source Data'!R129),"")</f>
        <v>9</v>
      </c>
      <c r="S129" s="24" t="str">
        <f>IFERROR(IF('Source Data'!T129-'Source Data'!S129&lt;=0,"",'Source Data'!T129-'Source Data'!S129),"")</f>
        <v/>
      </c>
      <c r="T129" s="24">
        <f>IFERROR(IF('Source Data'!U129-'Source Data'!T129&lt;=0,"",'Source Data'!U129-'Source Data'!T129),"")</f>
        <v>32</v>
      </c>
      <c r="U129" s="24">
        <f>IFERROR(IF('Source Data'!V129-'Source Data'!U129&lt;=0,"",'Source Data'!V129-'Source Data'!U129),"")</f>
        <v>15</v>
      </c>
      <c r="V129" s="24">
        <f>IFERROR(IF('Source Data'!W129-'Source Data'!V129&lt;=0,"",'Source Data'!W129-'Source Data'!V129),"")</f>
        <v>429</v>
      </c>
      <c r="W129" s="24">
        <f>IFERROR(IF('Source Data'!X129-'Source Data'!W129&lt;=0,"",'Source Data'!X129-'Source Data'!W129),"")</f>
        <v>177</v>
      </c>
      <c r="X129" s="24" t="str">
        <f>IFERROR(IF('Source Data'!Y129-'Source Data'!X129&lt;=0,"",'Source Data'!Y129-'Source Data'!X129),"")</f>
        <v/>
      </c>
      <c r="Y129" s="24">
        <f>IFERROR(IF('Source Data'!Z129-'Source Data'!Y129&lt;=0,"",'Source Data'!Z129-'Source Data'!Y129),"")</f>
        <v>54</v>
      </c>
      <c r="Z129" t="s">
        <v>139</v>
      </c>
    </row>
    <row r="130" spans="1:26" x14ac:dyDescent="0.25">
      <c r="A130" s="23" t="s">
        <v>104</v>
      </c>
      <c r="B130" s="24" t="str">
        <f>IFERROR(IF('Source Data'!C130-'Source Data'!B130&lt;=0,"",'Source Data'!C130-'Source Data'!B130),"")</f>
        <v/>
      </c>
      <c r="C130" s="24" t="str">
        <f>IFERROR(IF('Source Data'!D130-'Source Data'!C130&lt;=0,"",'Source Data'!D130-'Source Data'!C130),"")</f>
        <v/>
      </c>
      <c r="D130" s="24" t="str">
        <f>IFERROR(IF('Source Data'!E130-'Source Data'!D130&lt;=0,"",'Source Data'!E130-'Source Data'!D130),"")</f>
        <v/>
      </c>
      <c r="E130" s="24" t="str">
        <f>IFERROR(IF('Source Data'!F130-'Source Data'!E130&lt;=0,"",'Source Data'!F130-'Source Data'!E130),"")</f>
        <v/>
      </c>
      <c r="F130" s="24" t="str">
        <f>IFERROR(IF('Source Data'!G130-'Source Data'!F130&lt;=0,"",'Source Data'!G130-'Source Data'!F130),"")</f>
        <v/>
      </c>
      <c r="G130" s="24" t="str">
        <f>IFERROR(IF('Source Data'!H130-'Source Data'!G130&lt;=0,"",'Source Data'!H130-'Source Data'!G130),"")</f>
        <v/>
      </c>
      <c r="H130" s="24" t="str">
        <f>IFERROR(IF('Source Data'!I130-'Source Data'!H130&lt;=0,"",'Source Data'!I130-'Source Data'!H130),"")</f>
        <v/>
      </c>
      <c r="I130" s="24" t="str">
        <f>IFERROR(IF('Source Data'!J130-'Source Data'!I130&lt;=0,"",'Source Data'!J130-'Source Data'!I130),"")</f>
        <v/>
      </c>
      <c r="J130" s="24" t="str">
        <f>IFERROR(IF('Source Data'!K130-'Source Data'!J130&lt;=0,"",'Source Data'!K130-'Source Data'!J130),"")</f>
        <v/>
      </c>
      <c r="K130" s="24" t="str">
        <f>IFERROR(IF('Source Data'!L130-'Source Data'!K130&lt;=0,"",'Source Data'!L130-'Source Data'!K130),"")</f>
        <v/>
      </c>
      <c r="L130" s="24" t="str">
        <f>IFERROR(IF('Source Data'!M130-'Source Data'!L130&lt;=0,"",'Source Data'!M130-'Source Data'!L130),"")</f>
        <v/>
      </c>
      <c r="M130" s="24" t="str">
        <f>IFERROR(IF('Source Data'!N130-'Source Data'!M130&lt;=0,"",'Source Data'!N130-'Source Data'!M130),"")</f>
        <v/>
      </c>
      <c r="N130" s="24" t="str">
        <f>IFERROR(IF('Source Data'!O130-'Source Data'!N130&lt;=0,"",'Source Data'!O130-'Source Data'!N130),"")</f>
        <v/>
      </c>
      <c r="O130" s="24" t="str">
        <f>IFERROR(IF('Source Data'!P130-'Source Data'!O130&lt;=0,"",'Source Data'!P130-'Source Data'!O130),"")</f>
        <v/>
      </c>
      <c r="P130" s="24">
        <f>IFERROR(IF('Source Data'!Q130-'Source Data'!P130&lt;=0,"",'Source Data'!Q130-'Source Data'!P130),"")</f>
        <v>6266</v>
      </c>
      <c r="Q130" s="24" t="str">
        <f>IFERROR(IF('Source Data'!R130-'Source Data'!Q130&lt;=0,"",'Source Data'!R130-'Source Data'!Q130),"")</f>
        <v/>
      </c>
      <c r="R130" s="24">
        <f>IFERROR(IF('Source Data'!S130-'Source Data'!R130&lt;=0,"",'Source Data'!S130-'Source Data'!R130),"")</f>
        <v>42</v>
      </c>
      <c r="S130" s="24">
        <f>IFERROR(IF('Source Data'!T130-'Source Data'!S130&lt;=0,"",'Source Data'!T130-'Source Data'!S130),"")</f>
        <v>13</v>
      </c>
      <c r="T130" s="24">
        <f>IFERROR(IF('Source Data'!U130-'Source Data'!T130&lt;=0,"",'Source Data'!U130-'Source Data'!T130),"")</f>
        <v>66</v>
      </c>
      <c r="U130" s="24">
        <f>IFERROR(IF('Source Data'!V130-'Source Data'!U130&lt;=0,"",'Source Data'!V130-'Source Data'!U130),"")</f>
        <v>23</v>
      </c>
      <c r="V130" s="24">
        <f>IFERROR(IF('Source Data'!W130-'Source Data'!V130&lt;=0,"",'Source Data'!W130-'Source Data'!V130),"")</f>
        <v>20</v>
      </c>
      <c r="W130" s="24">
        <f>IFERROR(IF('Source Data'!X130-'Source Data'!W130&lt;=0,"",'Source Data'!X130-'Source Data'!W130),"")</f>
        <v>44</v>
      </c>
      <c r="X130" s="24">
        <f>IFERROR(IF('Source Data'!Y130-'Source Data'!X130&lt;=0,"",'Source Data'!Y130-'Source Data'!X130),"")</f>
        <v>54</v>
      </c>
      <c r="Y130" s="24">
        <f>IFERROR(IF('Source Data'!Z130-'Source Data'!Y130&lt;=0,"",'Source Data'!Z130-'Source Data'!Y130),"")</f>
        <v>14</v>
      </c>
      <c r="Z130" t="s">
        <v>139</v>
      </c>
    </row>
    <row r="131" spans="1:26" x14ac:dyDescent="0.25">
      <c r="A131" s="23" t="s">
        <v>105</v>
      </c>
      <c r="B131" s="24" t="str">
        <f>IFERROR(IF('Source Data'!C131-'Source Data'!B131&lt;=0,"",'Source Data'!C131-'Source Data'!B131),"")</f>
        <v/>
      </c>
      <c r="C131" s="24" t="str">
        <f>IFERROR(IF('Source Data'!D131-'Source Data'!C131&lt;=0,"",'Source Data'!D131-'Source Data'!C131),"")</f>
        <v/>
      </c>
      <c r="D131" s="24" t="str">
        <f>IFERROR(IF('Source Data'!E131-'Source Data'!D131&lt;=0,"",'Source Data'!E131-'Source Data'!D131),"")</f>
        <v/>
      </c>
      <c r="E131" s="24" t="str">
        <f>IFERROR(IF('Source Data'!F131-'Source Data'!E131&lt;=0,"",'Source Data'!F131-'Source Data'!E131),"")</f>
        <v/>
      </c>
      <c r="F131" s="24">
        <f>IFERROR(IF('Source Data'!G131-'Source Data'!F131&lt;=0,"",'Source Data'!G131-'Source Data'!F131),"")</f>
        <v>2</v>
      </c>
      <c r="G131" s="24" t="str">
        <f>IFERROR(IF('Source Data'!H131-'Source Data'!G131&lt;=0,"",'Source Data'!H131-'Source Data'!G131),"")</f>
        <v/>
      </c>
      <c r="H131" s="24" t="str">
        <f>IFERROR(IF('Source Data'!I131-'Source Data'!H131&lt;=0,"",'Source Data'!I131-'Source Data'!H131),"")</f>
        <v/>
      </c>
      <c r="I131" s="24">
        <f>IFERROR(IF('Source Data'!J131-'Source Data'!I131&lt;=0,"",'Source Data'!J131-'Source Data'!I131),"")</f>
        <v>76</v>
      </c>
      <c r="J131" s="24">
        <f>IFERROR(IF('Source Data'!K131-'Source Data'!J131&lt;=0,"",'Source Data'!K131-'Source Data'!J131),"")</f>
        <v>5</v>
      </c>
      <c r="K131" s="24" t="str">
        <f>IFERROR(IF('Source Data'!L131-'Source Data'!K131&lt;=0,"",'Source Data'!L131-'Source Data'!K131),"")</f>
        <v/>
      </c>
      <c r="L131" s="24">
        <f>IFERROR(IF('Source Data'!M131-'Source Data'!L131&lt;=0,"",'Source Data'!M131-'Source Data'!L131),"")</f>
        <v>44</v>
      </c>
      <c r="M131" s="24">
        <f>IFERROR(IF('Source Data'!N131-'Source Data'!M131&lt;=0,"",'Source Data'!N131-'Source Data'!M131),"")</f>
        <v>47</v>
      </c>
      <c r="N131" s="24">
        <f>IFERROR(IF('Source Data'!O131-'Source Data'!N131&lt;=0,"",'Source Data'!O131-'Source Data'!N131),"")</f>
        <v>24</v>
      </c>
      <c r="O131" s="24">
        <f>IFERROR(IF('Source Data'!P131-'Source Data'!O131&lt;=0,"",'Source Data'!P131-'Source Data'!O131),"")</f>
        <v>1</v>
      </c>
      <c r="P131" s="24">
        <f>IFERROR(IF('Source Data'!Q131-'Source Data'!P131&lt;=0,"",'Source Data'!Q131-'Source Data'!P131),"")</f>
        <v>6</v>
      </c>
      <c r="Q131" s="24">
        <f>IFERROR(IF('Source Data'!R131-'Source Data'!Q131&lt;=0,"",'Source Data'!R131-'Source Data'!Q131),"")</f>
        <v>30</v>
      </c>
      <c r="R131" s="24">
        <f>IFERROR(IF('Source Data'!S131-'Source Data'!R131&lt;=0,"",'Source Data'!S131-'Source Data'!R131),"")</f>
        <v>1</v>
      </c>
      <c r="S131" s="24">
        <f>IFERROR(IF('Source Data'!T131-'Source Data'!S131&lt;=0,"",'Source Data'!T131-'Source Data'!S131),"")</f>
        <v>7</v>
      </c>
      <c r="T131" s="24">
        <f>IFERROR(IF('Source Data'!U131-'Source Data'!T131&lt;=0,"",'Source Data'!U131-'Source Data'!T131),"")</f>
        <v>41</v>
      </c>
      <c r="U131" s="24">
        <f>IFERROR(IF('Source Data'!V131-'Source Data'!U131&lt;=0,"",'Source Data'!V131-'Source Data'!U131),"")</f>
        <v>184</v>
      </c>
      <c r="V131" s="24" t="str">
        <f>IFERROR(IF('Source Data'!W131-'Source Data'!V131&lt;=0,"",'Source Data'!W131-'Source Data'!V131),"")</f>
        <v/>
      </c>
      <c r="W131" s="24">
        <f>IFERROR(IF('Source Data'!X131-'Source Data'!W131&lt;=0,"",'Source Data'!X131-'Source Data'!W131),"")</f>
        <v>1</v>
      </c>
      <c r="X131" s="24">
        <f>IFERROR(IF('Source Data'!Y131-'Source Data'!X131&lt;=0,"",'Source Data'!Y131-'Source Data'!X131),"")</f>
        <v>45</v>
      </c>
      <c r="Y131" s="24" t="str">
        <f>IFERROR(IF('Source Data'!Z131-'Source Data'!Y131&lt;=0,"",'Source Data'!Z131-'Source Data'!Y131),"")</f>
        <v/>
      </c>
      <c r="Z131" t="s">
        <v>139</v>
      </c>
    </row>
    <row r="132" spans="1:26" x14ac:dyDescent="0.25">
      <c r="A132" s="23" t="s">
        <v>106</v>
      </c>
      <c r="B132" s="24" t="str">
        <f>IFERROR(IF('Source Data'!C132-'Source Data'!B132&lt;=0,"",'Source Data'!C132-'Source Data'!B132),"")</f>
        <v/>
      </c>
      <c r="C132" s="24" t="str">
        <f>IFERROR(IF('Source Data'!D132-'Source Data'!C132&lt;=0,"",'Source Data'!D132-'Source Data'!C132),"")</f>
        <v/>
      </c>
      <c r="D132" s="24" t="str">
        <f>IFERROR(IF('Source Data'!E132-'Source Data'!D132&lt;=0,"",'Source Data'!E132-'Source Data'!D132),"")</f>
        <v/>
      </c>
      <c r="E132" s="24" t="str">
        <f>IFERROR(IF('Source Data'!F132-'Source Data'!E132&lt;=0,"",'Source Data'!F132-'Source Data'!E132),"")</f>
        <v/>
      </c>
      <c r="F132" s="24">
        <f>IFERROR(IF('Source Data'!G132-'Source Data'!F132&lt;=0,"",'Source Data'!G132-'Source Data'!F132),"")</f>
        <v>2260</v>
      </c>
      <c r="G132" s="24">
        <f>IFERROR(IF('Source Data'!H132-'Source Data'!G132&lt;=0,"",'Source Data'!H132-'Source Data'!G132),"")</f>
        <v>130</v>
      </c>
      <c r="H132" s="24">
        <f>IFERROR(IF('Source Data'!I132-'Source Data'!H132&lt;=0,"",'Source Data'!I132-'Source Data'!H132),"")</f>
        <v>9</v>
      </c>
      <c r="I132" s="24">
        <f>IFERROR(IF('Source Data'!J132-'Source Data'!I132&lt;=0,"",'Source Data'!J132-'Source Data'!I132),"")</f>
        <v>18</v>
      </c>
      <c r="J132" s="24">
        <f>IFERROR(IF('Source Data'!K132-'Source Data'!J132&lt;=0,"",'Source Data'!K132-'Source Data'!J132),"")</f>
        <v>2</v>
      </c>
      <c r="K132" s="24">
        <f>IFERROR(IF('Source Data'!L132-'Source Data'!K132&lt;=0,"",'Source Data'!L132-'Source Data'!K132),"")</f>
        <v>1</v>
      </c>
      <c r="L132" s="24" t="str">
        <f>IFERROR(IF('Source Data'!M132-'Source Data'!L132&lt;=0,"",'Source Data'!M132-'Source Data'!L132),"")</f>
        <v/>
      </c>
      <c r="M132" s="24">
        <f>IFERROR(IF('Source Data'!N132-'Source Data'!M132&lt;=0,"",'Source Data'!N132-'Source Data'!M132),"")</f>
        <v>3</v>
      </c>
      <c r="N132" s="24">
        <f>IFERROR(IF('Source Data'!O132-'Source Data'!N132&lt;=0,"",'Source Data'!O132-'Source Data'!N132),"")</f>
        <v>2</v>
      </c>
      <c r="O132" s="24">
        <f>IFERROR(IF('Source Data'!P132-'Source Data'!O132&lt;=0,"",'Source Data'!P132-'Source Data'!O132),"")</f>
        <v>80</v>
      </c>
      <c r="P132" s="24" t="str">
        <f>IFERROR(IF('Source Data'!Q132-'Source Data'!P132&lt;=0,"",'Source Data'!Q132-'Source Data'!P132),"")</f>
        <v/>
      </c>
      <c r="Q132" s="24" t="str">
        <f>IFERROR(IF('Source Data'!R132-'Source Data'!Q132&lt;=0,"",'Source Data'!R132-'Source Data'!Q132),"")</f>
        <v/>
      </c>
      <c r="R132" s="24">
        <f>IFERROR(IF('Source Data'!S132-'Source Data'!R132&lt;=0,"",'Source Data'!S132-'Source Data'!R132),"")</f>
        <v>2</v>
      </c>
      <c r="S132" s="24">
        <f>IFERROR(IF('Source Data'!T132-'Source Data'!S132&lt;=0,"",'Source Data'!T132-'Source Data'!S132),"")</f>
        <v>33</v>
      </c>
      <c r="T132" s="24" t="str">
        <f>IFERROR(IF('Source Data'!U132-'Source Data'!T132&lt;=0,"",'Source Data'!U132-'Source Data'!T132),"")</f>
        <v/>
      </c>
      <c r="U132" s="24">
        <f>IFERROR(IF('Source Data'!V132-'Source Data'!U132&lt;=0,"",'Source Data'!V132-'Source Data'!U132),"")</f>
        <v>29</v>
      </c>
      <c r="V132" s="24">
        <f>IFERROR(IF('Source Data'!W132-'Source Data'!V132&lt;=0,"",'Source Data'!W132-'Source Data'!V132),"")</f>
        <v>3</v>
      </c>
      <c r="W132" s="24" t="str">
        <f>IFERROR(IF('Source Data'!X132-'Source Data'!W132&lt;=0,"",'Source Data'!X132-'Source Data'!W132),"")</f>
        <v/>
      </c>
      <c r="X132" s="24" t="str">
        <f>IFERROR(IF('Source Data'!Y132-'Source Data'!X132&lt;=0,"",'Source Data'!Y132-'Source Data'!X132),"")</f>
        <v/>
      </c>
      <c r="Y132" s="24" t="str">
        <f>IFERROR(IF('Source Data'!Z132-'Source Data'!Y132&lt;=0,"",'Source Data'!Z132-'Source Data'!Y132),"")</f>
        <v/>
      </c>
      <c r="Z132" t="s">
        <v>139</v>
      </c>
    </row>
    <row r="133" spans="1:26" x14ac:dyDescent="0.25">
      <c r="A133" s="23" t="s">
        <v>107</v>
      </c>
      <c r="B133" s="24">
        <f>IFERROR(IF('Source Data'!C133-'Source Data'!B133&lt;=0,"",'Source Data'!C133-'Source Data'!B133),"")</f>
        <v>27</v>
      </c>
      <c r="C133" s="24">
        <f>IFERROR(IF('Source Data'!D133-'Source Data'!C133&lt;=0,"",'Source Data'!D133-'Source Data'!C133),"")</f>
        <v>31</v>
      </c>
      <c r="D133" s="24">
        <f>IFERROR(IF('Source Data'!E133-'Source Data'!D133&lt;=0,"",'Source Data'!E133-'Source Data'!D133),"")</f>
        <v>52</v>
      </c>
      <c r="E133" s="24">
        <f>IFERROR(IF('Source Data'!F133-'Source Data'!E133&lt;=0,"",'Source Data'!F133-'Source Data'!E133),"")</f>
        <v>5</v>
      </c>
      <c r="F133" s="24">
        <f>IFERROR(IF('Source Data'!G133-'Source Data'!F133&lt;=0,"",'Source Data'!G133-'Source Data'!F133),"")</f>
        <v>41</v>
      </c>
      <c r="G133" s="24">
        <f>IFERROR(IF('Source Data'!H133-'Source Data'!G133&lt;=0,"",'Source Data'!H133-'Source Data'!G133),"")</f>
        <v>8</v>
      </c>
      <c r="H133" s="24">
        <f>IFERROR(IF('Source Data'!I133-'Source Data'!H133&lt;=0,"",'Source Data'!I133-'Source Data'!H133),"")</f>
        <v>76</v>
      </c>
      <c r="I133" s="24">
        <f>IFERROR(IF('Source Data'!J133-'Source Data'!I133&lt;=0,"",'Source Data'!J133-'Source Data'!I133),"")</f>
        <v>20</v>
      </c>
      <c r="J133" s="24" t="str">
        <f>IFERROR(IF('Source Data'!K133-'Source Data'!J133&lt;=0,"",'Source Data'!K133-'Source Data'!J133),"")</f>
        <v/>
      </c>
      <c r="K133" s="24" t="str">
        <f>IFERROR(IF('Source Data'!L133-'Source Data'!K133&lt;=0,"",'Source Data'!L133-'Source Data'!K133),"")</f>
        <v/>
      </c>
      <c r="L133" s="24">
        <f>IFERROR(IF('Source Data'!M133-'Source Data'!L133&lt;=0,"",'Source Data'!M133-'Source Data'!L133),"")</f>
        <v>44</v>
      </c>
      <c r="M133" s="24">
        <f>IFERROR(IF('Source Data'!N133-'Source Data'!M133&lt;=0,"",'Source Data'!N133-'Source Data'!M133),"")</f>
        <v>38</v>
      </c>
      <c r="N133" s="24">
        <f>IFERROR(IF('Source Data'!O133-'Source Data'!N133&lt;=0,"",'Source Data'!O133-'Source Data'!N133),"")</f>
        <v>2</v>
      </c>
      <c r="O133" s="24">
        <f>IFERROR(IF('Source Data'!P133-'Source Data'!O133&lt;=0,"",'Source Data'!P133-'Source Data'!O133),"")</f>
        <v>33</v>
      </c>
      <c r="P133" s="24">
        <f>IFERROR(IF('Source Data'!Q133-'Source Data'!P133&lt;=0,"",'Source Data'!Q133-'Source Data'!P133),"")</f>
        <v>36</v>
      </c>
      <c r="Q133" s="24">
        <f>IFERROR(IF('Source Data'!R133-'Source Data'!Q133&lt;=0,"",'Source Data'!R133-'Source Data'!Q133),"")</f>
        <v>27</v>
      </c>
      <c r="R133" s="24">
        <f>IFERROR(IF('Source Data'!S133-'Source Data'!R133&lt;=0,"",'Source Data'!S133-'Source Data'!R133),"")</f>
        <v>40</v>
      </c>
      <c r="S133" s="24">
        <f>IFERROR(IF('Source Data'!T133-'Source Data'!S133&lt;=0,"",'Source Data'!T133-'Source Data'!S133),"")</f>
        <v>20</v>
      </c>
      <c r="T133" s="24">
        <f>IFERROR(IF('Source Data'!U133-'Source Data'!T133&lt;=0,"",'Source Data'!U133-'Source Data'!T133),"")</f>
        <v>23</v>
      </c>
      <c r="U133" s="24">
        <f>IFERROR(IF('Source Data'!V133-'Source Data'!U133&lt;=0,"",'Source Data'!V133-'Source Data'!U133),"")</f>
        <v>10</v>
      </c>
      <c r="V133" s="24">
        <f>IFERROR(IF('Source Data'!W133-'Source Data'!V133&lt;=0,"",'Source Data'!W133-'Source Data'!V133),"")</f>
        <v>41</v>
      </c>
      <c r="W133" s="24">
        <f>IFERROR(IF('Source Data'!X133-'Source Data'!W133&lt;=0,"",'Source Data'!X133-'Source Data'!W133),"")</f>
        <v>28</v>
      </c>
      <c r="X133" s="24">
        <f>IFERROR(IF('Source Data'!Y133-'Source Data'!X133&lt;=0,"",'Source Data'!Y133-'Source Data'!X133),"")</f>
        <v>9</v>
      </c>
      <c r="Y133" s="24">
        <f>IFERROR(IF('Source Data'!Z133-'Source Data'!Y133&lt;=0,"",'Source Data'!Z133-'Source Data'!Y133),"")</f>
        <v>24</v>
      </c>
      <c r="Z133" t="s">
        <v>139</v>
      </c>
    </row>
    <row r="134" spans="1:26" x14ac:dyDescent="0.25">
      <c r="A134" s="23" t="s">
        <v>108</v>
      </c>
      <c r="B134" s="24" t="str">
        <f>IFERROR(IF('Source Data'!C134-'Source Data'!B134&lt;=0,"",'Source Data'!C134-'Source Data'!B134),"")</f>
        <v/>
      </c>
      <c r="C134" s="24">
        <f>IFERROR(IF('Source Data'!D134-'Source Data'!C134&lt;=0,"",'Source Data'!D134-'Source Data'!C134),"")</f>
        <v>66</v>
      </c>
      <c r="D134" s="24">
        <f>IFERROR(IF('Source Data'!E134-'Source Data'!D134&lt;=0,"",'Source Data'!E134-'Source Data'!D134),"")</f>
        <v>108</v>
      </c>
      <c r="E134" s="24">
        <f>IFERROR(IF('Source Data'!F134-'Source Data'!E134&lt;=0,"",'Source Data'!F134-'Source Data'!E134),"")</f>
        <v>208</v>
      </c>
      <c r="F134" s="24" t="str">
        <f>IFERROR(IF('Source Data'!G134-'Source Data'!F134&lt;=0,"",'Source Data'!G134-'Source Data'!F134),"")</f>
        <v/>
      </c>
      <c r="G134" s="24">
        <f>IFERROR(IF('Source Data'!H134-'Source Data'!G134&lt;=0,"",'Source Data'!H134-'Source Data'!G134),"")</f>
        <v>247</v>
      </c>
      <c r="H134" s="24">
        <f>IFERROR(IF('Source Data'!I134-'Source Data'!H134&lt;=0,"",'Source Data'!I134-'Source Data'!H134),"")</f>
        <v>298</v>
      </c>
      <c r="I134" s="24">
        <f>IFERROR(IF('Source Data'!J134-'Source Data'!I134&lt;=0,"",'Source Data'!J134-'Source Data'!I134),"")</f>
        <v>224</v>
      </c>
      <c r="J134" s="24">
        <f>IFERROR(IF('Source Data'!K134-'Source Data'!J134&lt;=0,"",'Source Data'!K134-'Source Data'!J134),"")</f>
        <v>191</v>
      </c>
      <c r="K134" s="24">
        <f>IFERROR(IF('Source Data'!L134-'Source Data'!K134&lt;=0,"",'Source Data'!L134-'Source Data'!K134),"")</f>
        <v>95</v>
      </c>
      <c r="L134" s="24">
        <f>IFERROR(IF('Source Data'!M134-'Source Data'!L134&lt;=0,"",'Source Data'!M134-'Source Data'!L134),"")</f>
        <v>42</v>
      </c>
      <c r="M134" s="24" t="str">
        <f>IFERROR(IF('Source Data'!N134-'Source Data'!M134&lt;=0,"",'Source Data'!N134-'Source Data'!M134),"")</f>
        <v/>
      </c>
      <c r="N134" s="24" t="str">
        <f>IFERROR(IF('Source Data'!O134-'Source Data'!N134&lt;=0,"",'Source Data'!O134-'Source Data'!N134),"")</f>
        <v/>
      </c>
      <c r="O134" s="24">
        <f>IFERROR(IF('Source Data'!P134-'Source Data'!O134&lt;=0,"",'Source Data'!P134-'Source Data'!O134),"")</f>
        <v>244</v>
      </c>
      <c r="P134" s="24" t="str">
        <f>IFERROR(IF('Source Data'!Q134-'Source Data'!P134&lt;=0,"",'Source Data'!Q134-'Source Data'!P134),"")</f>
        <v/>
      </c>
      <c r="Q134" s="24" t="str">
        <f>IFERROR(IF('Source Data'!R134-'Source Data'!Q134&lt;=0,"",'Source Data'!R134-'Source Data'!Q134),"")</f>
        <v/>
      </c>
      <c r="R134" s="24">
        <f>IFERROR(IF('Source Data'!S134-'Source Data'!R134&lt;=0,"",'Source Data'!S134-'Source Data'!R134),"")</f>
        <v>366</v>
      </c>
      <c r="S134" s="24" t="str">
        <f>IFERROR(IF('Source Data'!T134-'Source Data'!S134&lt;=0,"",'Source Data'!T134-'Source Data'!S134),"")</f>
        <v/>
      </c>
      <c r="T134" s="24">
        <f>IFERROR(IF('Source Data'!U134-'Source Data'!T134&lt;=0,"",'Source Data'!U134-'Source Data'!T134),"")</f>
        <v>215</v>
      </c>
      <c r="U134" s="24">
        <f>IFERROR(IF('Source Data'!V134-'Source Data'!U134&lt;=0,"",'Source Data'!V134-'Source Data'!U134),"")</f>
        <v>80</v>
      </c>
      <c r="V134" s="24" t="str">
        <f>IFERROR(IF('Source Data'!W134-'Source Data'!V134&lt;=0,"",'Source Data'!W134-'Source Data'!V134),"")</f>
        <v/>
      </c>
      <c r="W134" s="24" t="str">
        <f>IFERROR(IF('Source Data'!X134-'Source Data'!W134&lt;=0,"",'Source Data'!X134-'Source Data'!W134),"")</f>
        <v/>
      </c>
      <c r="X134" s="24">
        <f>IFERROR(IF('Source Data'!Y134-'Source Data'!X134&lt;=0,"",'Source Data'!Y134-'Source Data'!X134),"")</f>
        <v>74</v>
      </c>
      <c r="Y134" s="24" t="str">
        <f>IFERROR(IF('Source Data'!Z134-'Source Data'!Y134&lt;=0,"",'Source Data'!Z134-'Source Data'!Y134),"")</f>
        <v/>
      </c>
      <c r="Z134" t="s">
        <v>139</v>
      </c>
    </row>
    <row r="135" spans="1:26" x14ac:dyDescent="0.25">
      <c r="A135" s="23" t="s">
        <v>109</v>
      </c>
      <c r="B135" s="24">
        <f>IFERROR(IF('Source Data'!C135-'Source Data'!B135&lt;=0,"",'Source Data'!C135-'Source Data'!B135),"")</f>
        <v>284</v>
      </c>
      <c r="C135" s="24">
        <f>IFERROR(IF('Source Data'!D135-'Source Data'!C135&lt;=0,"",'Source Data'!D135-'Source Data'!C135),"")</f>
        <v>20</v>
      </c>
      <c r="D135" s="24">
        <f>IFERROR(IF('Source Data'!E135-'Source Data'!D135&lt;=0,"",'Source Data'!E135-'Source Data'!D135),"")</f>
        <v>1</v>
      </c>
      <c r="E135" s="24">
        <f>IFERROR(IF('Source Data'!F135-'Source Data'!E135&lt;=0,"",'Source Data'!F135-'Source Data'!E135),"")</f>
        <v>1</v>
      </c>
      <c r="F135" s="24" t="str">
        <f>IFERROR(IF('Source Data'!G135-'Source Data'!F135&lt;=0,"",'Source Data'!G135-'Source Data'!F135),"")</f>
        <v/>
      </c>
      <c r="G135" s="24">
        <f>IFERROR(IF('Source Data'!H135-'Source Data'!G135&lt;=0,"",'Source Data'!H135-'Source Data'!G135),"")</f>
        <v>6</v>
      </c>
      <c r="H135" s="24">
        <f>IFERROR(IF('Source Data'!I135-'Source Data'!H135&lt;=0,"",'Source Data'!I135-'Source Data'!H135),"")</f>
        <v>23</v>
      </c>
      <c r="I135" s="24" t="str">
        <f>IFERROR(IF('Source Data'!J135-'Source Data'!I135&lt;=0,"",'Source Data'!J135-'Source Data'!I135),"")</f>
        <v/>
      </c>
      <c r="J135" s="24" t="str">
        <f>IFERROR(IF('Source Data'!K135-'Source Data'!J135&lt;=0,"",'Source Data'!K135-'Source Data'!J135),"")</f>
        <v/>
      </c>
      <c r="K135" s="24" t="str">
        <f>IFERROR(IF('Source Data'!L135-'Source Data'!K135&lt;=0,"",'Source Data'!L135-'Source Data'!K135),"")</f>
        <v/>
      </c>
      <c r="L135" s="24">
        <f>IFERROR(IF('Source Data'!M135-'Source Data'!L135&lt;=0,"",'Source Data'!M135-'Source Data'!L135),"")</f>
        <v>113</v>
      </c>
      <c r="M135" s="24" t="str">
        <f>IFERROR(IF('Source Data'!N135-'Source Data'!M135&lt;=0,"",'Source Data'!N135-'Source Data'!M135),"")</f>
        <v/>
      </c>
      <c r="N135" s="24" t="str">
        <f>IFERROR(IF('Source Data'!O135-'Source Data'!N135&lt;=0,"",'Source Data'!O135-'Source Data'!N135),"")</f>
        <v/>
      </c>
      <c r="O135" s="24" t="str">
        <f>IFERROR(IF('Source Data'!P135-'Source Data'!O135&lt;=0,"",'Source Data'!P135-'Source Data'!O135),"")</f>
        <v/>
      </c>
      <c r="P135" s="24" t="str">
        <f>IFERROR(IF('Source Data'!Q135-'Source Data'!P135&lt;=0,"",'Source Data'!Q135-'Source Data'!P135),"")</f>
        <v/>
      </c>
      <c r="Q135" s="24" t="str">
        <f>IFERROR(IF('Source Data'!R135-'Source Data'!Q135&lt;=0,"",'Source Data'!R135-'Source Data'!Q135),"")</f>
        <v/>
      </c>
      <c r="R135" s="24">
        <f>IFERROR(IF('Source Data'!S135-'Source Data'!R135&lt;=0,"",'Source Data'!S135-'Source Data'!R135),"")</f>
        <v>15</v>
      </c>
      <c r="S135" s="24">
        <f>IFERROR(IF('Source Data'!T135-'Source Data'!S135&lt;=0,"",'Source Data'!T135-'Source Data'!S135),"")</f>
        <v>97</v>
      </c>
      <c r="T135" s="24">
        <f>IFERROR(IF('Source Data'!U135-'Source Data'!T135&lt;=0,"",'Source Data'!U135-'Source Data'!T135),"")</f>
        <v>3</v>
      </c>
      <c r="U135" s="24" t="str">
        <f>IFERROR(IF('Source Data'!V135-'Source Data'!U135&lt;=0,"",'Source Data'!V135-'Source Data'!U135),"")</f>
        <v/>
      </c>
      <c r="V135" s="24">
        <f>IFERROR(IF('Source Data'!W135-'Source Data'!V135&lt;=0,"",'Source Data'!W135-'Source Data'!V135),"")</f>
        <v>18</v>
      </c>
      <c r="W135" s="24" t="str">
        <f>IFERROR(IF('Source Data'!X135-'Source Data'!W135&lt;=0,"",'Source Data'!X135-'Source Data'!W135),"")</f>
        <v/>
      </c>
      <c r="X135" s="24" t="str">
        <f>IFERROR(IF('Source Data'!Y135-'Source Data'!X135&lt;=0,"",'Source Data'!Y135-'Source Data'!X135),"")</f>
        <v/>
      </c>
      <c r="Y135" s="24" t="str">
        <f>IFERROR(IF('Source Data'!Z135-'Source Data'!Y135&lt;=0,"",'Source Data'!Z135-'Source Data'!Y135),"")</f>
        <v/>
      </c>
      <c r="Z135" t="s">
        <v>139</v>
      </c>
    </row>
    <row r="136" spans="1:26" x14ac:dyDescent="0.25">
      <c r="A136" s="23" t="s">
        <v>110</v>
      </c>
      <c r="B136" s="24">
        <f>IFERROR(IF('Source Data'!C136-'Source Data'!B136&lt;=0,"",'Source Data'!C136-'Source Data'!B136),"")</f>
        <v>23</v>
      </c>
      <c r="C136" s="24">
        <f>IFERROR(IF('Source Data'!D136-'Source Data'!C136&lt;=0,"",'Source Data'!D136-'Source Data'!C136),"")</f>
        <v>100</v>
      </c>
      <c r="D136" s="24" t="str">
        <f>IFERROR(IF('Source Data'!E136-'Source Data'!D136&lt;=0,"",'Source Data'!E136-'Source Data'!D136),"")</f>
        <v/>
      </c>
      <c r="E136" s="24">
        <f>IFERROR(IF('Source Data'!F136-'Source Data'!E136&lt;=0,"",'Source Data'!F136-'Source Data'!E136),"")</f>
        <v>5</v>
      </c>
      <c r="F136" s="24" t="str">
        <f>IFERROR(IF('Source Data'!G136-'Source Data'!F136&lt;=0,"",'Source Data'!G136-'Source Data'!F136),"")</f>
        <v/>
      </c>
      <c r="G136" s="24" t="str">
        <f>IFERROR(IF('Source Data'!H136-'Source Data'!G136&lt;=0,"",'Source Data'!H136-'Source Data'!G136),"")</f>
        <v/>
      </c>
      <c r="H136" s="24">
        <f>IFERROR(IF('Source Data'!I136-'Source Data'!H136&lt;=0,"",'Source Data'!I136-'Source Data'!H136),"")</f>
        <v>39</v>
      </c>
      <c r="I136" s="24">
        <f>IFERROR(IF('Source Data'!J136-'Source Data'!I136&lt;=0,"",'Source Data'!J136-'Source Data'!I136),"")</f>
        <v>33</v>
      </c>
      <c r="J136" s="24">
        <f>IFERROR(IF('Source Data'!K136-'Source Data'!J136&lt;=0,"",'Source Data'!K136-'Source Data'!J136),"")</f>
        <v>60</v>
      </c>
      <c r="K136" s="24">
        <f>IFERROR(IF('Source Data'!L136-'Source Data'!K136&lt;=0,"",'Source Data'!L136-'Source Data'!K136),"")</f>
        <v>48</v>
      </c>
      <c r="L136" s="24">
        <f>IFERROR(IF('Source Data'!M136-'Source Data'!L136&lt;=0,"",'Source Data'!M136-'Source Data'!L136),"")</f>
        <v>45</v>
      </c>
      <c r="M136" s="24">
        <f>IFERROR(IF('Source Data'!N136-'Source Data'!M136&lt;=0,"",'Source Data'!N136-'Source Data'!M136),"")</f>
        <v>46</v>
      </c>
      <c r="N136" s="24" t="str">
        <f>IFERROR(IF('Source Data'!O136-'Source Data'!N136&lt;=0,"",'Source Data'!O136-'Source Data'!N136),"")</f>
        <v/>
      </c>
      <c r="O136" s="24">
        <f>IFERROR(IF('Source Data'!P136-'Source Data'!O136&lt;=0,"",'Source Data'!P136-'Source Data'!O136),"")</f>
        <v>8</v>
      </c>
      <c r="P136" s="24" t="str">
        <f>IFERROR(IF('Source Data'!Q136-'Source Data'!P136&lt;=0,"",'Source Data'!Q136-'Source Data'!P136),"")</f>
        <v/>
      </c>
      <c r="Q136" s="24">
        <f>IFERROR(IF('Source Data'!R136-'Source Data'!Q136&lt;=0,"",'Source Data'!R136-'Source Data'!Q136),"")</f>
        <v>3</v>
      </c>
      <c r="R136" s="24">
        <f>IFERROR(IF('Source Data'!S136-'Source Data'!R136&lt;=0,"",'Source Data'!S136-'Source Data'!R136),"")</f>
        <v>596</v>
      </c>
      <c r="S136" s="24">
        <f>IFERROR(IF('Source Data'!T136-'Source Data'!S136&lt;=0,"",'Source Data'!T136-'Source Data'!S136),"")</f>
        <v>121</v>
      </c>
      <c r="T136" s="24" t="str">
        <f>IFERROR(IF('Source Data'!U136-'Source Data'!T136&lt;=0,"",'Source Data'!U136-'Source Data'!T136),"")</f>
        <v/>
      </c>
      <c r="U136" s="24">
        <f>IFERROR(IF('Source Data'!V136-'Source Data'!U136&lt;=0,"",'Source Data'!V136-'Source Data'!U136),"")</f>
        <v>8</v>
      </c>
      <c r="V136" s="24">
        <f>IFERROR(IF('Source Data'!W136-'Source Data'!V136&lt;=0,"",'Source Data'!W136-'Source Data'!V136),"")</f>
        <v>1</v>
      </c>
      <c r="W136" s="24" t="str">
        <f>IFERROR(IF('Source Data'!X136-'Source Data'!W136&lt;=0,"",'Source Data'!X136-'Source Data'!W136),"")</f>
        <v/>
      </c>
      <c r="X136" s="24">
        <f>IFERROR(IF('Source Data'!Y136-'Source Data'!X136&lt;=0,"",'Source Data'!Y136-'Source Data'!X136),"")</f>
        <v>107</v>
      </c>
      <c r="Y136" s="24" t="str">
        <f>IFERROR(IF('Source Data'!Z136-'Source Data'!Y136&lt;=0,"",'Source Data'!Z136-'Source Data'!Y136),"")</f>
        <v/>
      </c>
      <c r="Z136" t="s">
        <v>139</v>
      </c>
    </row>
    <row r="137" spans="1:26" x14ac:dyDescent="0.25">
      <c r="A137" s="23" t="s">
        <v>111</v>
      </c>
      <c r="B137" s="24" t="str">
        <f>IFERROR(IF('Source Data'!C137-'Source Data'!B137&lt;=0,"",'Source Data'!C137-'Source Data'!B137),"")</f>
        <v/>
      </c>
      <c r="C137" s="24">
        <f>IFERROR(IF('Source Data'!D137-'Source Data'!C137&lt;=0,"",'Source Data'!D137-'Source Data'!C137),"")</f>
        <v>16</v>
      </c>
      <c r="D137" s="24" t="str">
        <f>IFERROR(IF('Source Data'!E137-'Source Data'!D137&lt;=0,"",'Source Data'!E137-'Source Data'!D137),"")</f>
        <v/>
      </c>
      <c r="E137" s="24" t="str">
        <f>IFERROR(IF('Source Data'!F137-'Source Data'!E137&lt;=0,"",'Source Data'!F137-'Source Data'!E137),"")</f>
        <v/>
      </c>
      <c r="F137" s="24">
        <f>IFERROR(IF('Source Data'!G137-'Source Data'!F137&lt;=0,"",'Source Data'!G137-'Source Data'!F137),"")</f>
        <v>1617</v>
      </c>
      <c r="G137" s="24">
        <f>IFERROR(IF('Source Data'!H137-'Source Data'!G137&lt;=0,"",'Source Data'!H137-'Source Data'!G137),"")</f>
        <v>212</v>
      </c>
      <c r="H137" s="24" t="str">
        <f>IFERROR(IF('Source Data'!I137-'Source Data'!H137&lt;=0,"",'Source Data'!I137-'Source Data'!H137),"")</f>
        <v/>
      </c>
      <c r="I137" s="24" t="str">
        <f>IFERROR(IF('Source Data'!J137-'Source Data'!I137&lt;=0,"",'Source Data'!J137-'Source Data'!I137),"")</f>
        <v/>
      </c>
      <c r="J137" s="24">
        <f>IFERROR(IF('Source Data'!K137-'Source Data'!J137&lt;=0,"",'Source Data'!K137-'Source Data'!J137),"")</f>
        <v>418</v>
      </c>
      <c r="K137" s="24">
        <f>IFERROR(IF('Source Data'!L137-'Source Data'!K137&lt;=0,"",'Source Data'!L137-'Source Data'!K137),"")</f>
        <v>248</v>
      </c>
      <c r="L137" s="24" t="str">
        <f>IFERROR(IF('Source Data'!M137-'Source Data'!L137&lt;=0,"",'Source Data'!M137-'Source Data'!L137),"")</f>
        <v/>
      </c>
      <c r="M137" s="24">
        <f>IFERROR(IF('Source Data'!N137-'Source Data'!M137&lt;=0,"",'Source Data'!N137-'Source Data'!M137),"")</f>
        <v>1553</v>
      </c>
      <c r="N137" s="24">
        <f>IFERROR(IF('Source Data'!O137-'Source Data'!N137&lt;=0,"",'Source Data'!O137-'Source Data'!N137),"")</f>
        <v>96</v>
      </c>
      <c r="O137" s="24">
        <f>IFERROR(IF('Source Data'!P137-'Source Data'!O137&lt;=0,"",'Source Data'!P137-'Source Data'!O137),"")</f>
        <v>51</v>
      </c>
      <c r="P137" s="24">
        <f>IFERROR(IF('Source Data'!Q137-'Source Data'!P137&lt;=0,"",'Source Data'!Q137-'Source Data'!P137),"")</f>
        <v>509</v>
      </c>
      <c r="Q137" s="24">
        <f>IFERROR(IF('Source Data'!R137-'Source Data'!Q137&lt;=0,"",'Source Data'!R137-'Source Data'!Q137),"")</f>
        <v>133</v>
      </c>
      <c r="R137" s="24">
        <f>IFERROR(IF('Source Data'!S137-'Source Data'!R137&lt;=0,"",'Source Data'!S137-'Source Data'!R137),"")</f>
        <v>221</v>
      </c>
      <c r="S137" s="24">
        <f>IFERROR(IF('Source Data'!T137-'Source Data'!S137&lt;=0,"",'Source Data'!T137-'Source Data'!S137),"")</f>
        <v>436</v>
      </c>
      <c r="T137" s="24">
        <f>IFERROR(IF('Source Data'!U137-'Source Data'!T137&lt;=0,"",'Source Data'!U137-'Source Data'!T137),"")</f>
        <v>126</v>
      </c>
      <c r="U137" s="24" t="str">
        <f>IFERROR(IF('Source Data'!V137-'Source Data'!U137&lt;=0,"",'Source Data'!V137-'Source Data'!U137),"")</f>
        <v/>
      </c>
      <c r="V137" s="24">
        <f>IFERROR(IF('Source Data'!W137-'Source Data'!V137&lt;=0,"",'Source Data'!W137-'Source Data'!V137),"")</f>
        <v>276</v>
      </c>
      <c r="W137" s="24">
        <f>IFERROR(IF('Source Data'!X137-'Source Data'!W137&lt;=0,"",'Source Data'!X137-'Source Data'!W137),"")</f>
        <v>540</v>
      </c>
      <c r="X137" s="24">
        <f>IFERROR(IF('Source Data'!Y137-'Source Data'!X137&lt;=0,"",'Source Data'!Y137-'Source Data'!X137),"")</f>
        <v>524</v>
      </c>
      <c r="Y137" s="24">
        <f>IFERROR(IF('Source Data'!Z137-'Source Data'!Y137&lt;=0,"",'Source Data'!Z137-'Source Data'!Y137),"")</f>
        <v>120</v>
      </c>
      <c r="Z137" t="s">
        <v>139</v>
      </c>
    </row>
    <row r="138" spans="1:26" x14ac:dyDescent="0.25">
      <c r="A138" s="23" t="s">
        <v>112</v>
      </c>
      <c r="B138" s="24" t="str">
        <f>IFERROR(IF('Source Data'!C138-'Source Data'!B138&lt;=0,"",'Source Data'!C138-'Source Data'!B138),"")</f>
        <v/>
      </c>
      <c r="C138" s="24" t="str">
        <f>IFERROR(IF('Source Data'!D138-'Source Data'!C138&lt;=0,"",'Source Data'!D138-'Source Data'!C138),"")</f>
        <v/>
      </c>
      <c r="D138" s="24" t="str">
        <f>IFERROR(IF('Source Data'!E138-'Source Data'!D138&lt;=0,"",'Source Data'!E138-'Source Data'!D138),"")</f>
        <v/>
      </c>
      <c r="E138" s="24" t="str">
        <f>IFERROR(IF('Source Data'!F138-'Source Data'!E138&lt;=0,"",'Source Data'!F138-'Source Data'!E138),"")</f>
        <v/>
      </c>
      <c r="F138" s="24" t="str">
        <f>IFERROR(IF('Source Data'!G138-'Source Data'!F138&lt;=0,"",'Source Data'!G138-'Source Data'!F138),"")</f>
        <v/>
      </c>
      <c r="G138" s="24" t="str">
        <f>IFERROR(IF('Source Data'!H138-'Source Data'!G138&lt;=0,"",'Source Data'!H138-'Source Data'!G138),"")</f>
        <v/>
      </c>
      <c r="H138" s="24" t="str">
        <f>IFERROR(IF('Source Data'!I138-'Source Data'!H138&lt;=0,"",'Source Data'!I138-'Source Data'!H138),"")</f>
        <v/>
      </c>
      <c r="I138" s="24" t="str">
        <f>IFERROR(IF('Source Data'!J138-'Source Data'!I138&lt;=0,"",'Source Data'!J138-'Source Data'!I138),"")</f>
        <v/>
      </c>
      <c r="J138" s="24" t="str">
        <f>IFERROR(IF('Source Data'!K138-'Source Data'!J138&lt;=0,"",'Source Data'!K138-'Source Data'!J138),"")</f>
        <v/>
      </c>
      <c r="K138" s="24" t="str">
        <f>IFERROR(IF('Source Data'!L138-'Source Data'!K138&lt;=0,"",'Source Data'!L138-'Source Data'!K138),"")</f>
        <v/>
      </c>
      <c r="L138" s="24" t="str">
        <f>IFERROR(IF('Source Data'!M138-'Source Data'!L138&lt;=0,"",'Source Data'!M138-'Source Data'!L138),"")</f>
        <v/>
      </c>
      <c r="M138" s="24" t="str">
        <f>IFERROR(IF('Source Data'!N138-'Source Data'!M138&lt;=0,"",'Source Data'!N138-'Source Data'!M138),"")</f>
        <v/>
      </c>
      <c r="N138" s="24" t="str">
        <f>IFERROR(IF('Source Data'!O138-'Source Data'!N138&lt;=0,"",'Source Data'!O138-'Source Data'!N138),"")</f>
        <v/>
      </c>
      <c r="O138" s="24" t="str">
        <f>IFERROR(IF('Source Data'!P138-'Source Data'!O138&lt;=0,"",'Source Data'!P138-'Source Data'!O138),"")</f>
        <v/>
      </c>
      <c r="P138" s="24">
        <f>IFERROR(IF('Source Data'!Q138-'Source Data'!P138&lt;=0,"",'Source Data'!Q138-'Source Data'!P138),"")</f>
        <v>676</v>
      </c>
      <c r="Q138" s="24" t="str">
        <f>IFERROR(IF('Source Data'!R138-'Source Data'!Q138&lt;=0,"",'Source Data'!R138-'Source Data'!Q138),"")</f>
        <v/>
      </c>
      <c r="R138" s="24" t="str">
        <f>IFERROR(IF('Source Data'!S138-'Source Data'!R138&lt;=0,"",'Source Data'!S138-'Source Data'!R138),"")</f>
        <v/>
      </c>
      <c r="S138" s="24" t="str">
        <f>IFERROR(IF('Source Data'!T138-'Source Data'!S138&lt;=0,"",'Source Data'!T138-'Source Data'!S138),"")</f>
        <v/>
      </c>
      <c r="T138" s="24" t="str">
        <f>IFERROR(IF('Source Data'!U138-'Source Data'!T138&lt;=0,"",'Source Data'!U138-'Source Data'!T138),"")</f>
        <v/>
      </c>
      <c r="U138" s="24" t="str">
        <f>IFERROR(IF('Source Data'!V138-'Source Data'!U138&lt;=0,"",'Source Data'!V138-'Source Data'!U138),"")</f>
        <v/>
      </c>
      <c r="V138" s="24" t="str">
        <f>IFERROR(IF('Source Data'!W138-'Source Data'!V138&lt;=0,"",'Source Data'!W138-'Source Data'!V138),"")</f>
        <v/>
      </c>
      <c r="W138" s="24" t="str">
        <f>IFERROR(IF('Source Data'!X138-'Source Data'!W138&lt;=0,"",'Source Data'!X138-'Source Data'!W138),"")</f>
        <v/>
      </c>
      <c r="X138" s="24" t="str">
        <f>IFERROR(IF('Source Data'!Y138-'Source Data'!X138&lt;=0,"",'Source Data'!Y138-'Source Data'!X138),"")</f>
        <v/>
      </c>
      <c r="Y138" s="24" t="str">
        <f>IFERROR(IF('Source Data'!Z138-'Source Data'!Y138&lt;=0,"",'Source Data'!Z138-'Source Data'!Y138),"")</f>
        <v/>
      </c>
      <c r="Z138" t="s">
        <v>139</v>
      </c>
    </row>
    <row r="139" spans="1:26" x14ac:dyDescent="0.25">
      <c r="A139" s="23" t="s">
        <v>113</v>
      </c>
      <c r="B139" s="24" t="str">
        <f>IFERROR(IF('Source Data'!C139-'Source Data'!B139&lt;=0,"",'Source Data'!C139-'Source Data'!B139),"")</f>
        <v/>
      </c>
      <c r="C139" s="24">
        <f>IFERROR(IF('Source Data'!D139-'Source Data'!C139&lt;=0,"",'Source Data'!D139-'Source Data'!C139),"")</f>
        <v>1</v>
      </c>
      <c r="D139" s="24" t="str">
        <f>IFERROR(IF('Source Data'!E139-'Source Data'!D139&lt;=0,"",'Source Data'!E139-'Source Data'!D139),"")</f>
        <v/>
      </c>
      <c r="E139" s="24">
        <f>IFERROR(IF('Source Data'!F139-'Source Data'!E139&lt;=0,"",'Source Data'!F139-'Source Data'!E139),"")</f>
        <v>5</v>
      </c>
      <c r="F139" s="24" t="str">
        <f>IFERROR(IF('Source Data'!G139-'Source Data'!F139&lt;=0,"",'Source Data'!G139-'Source Data'!F139),"")</f>
        <v/>
      </c>
      <c r="G139" s="24">
        <f>IFERROR(IF('Source Data'!H139-'Source Data'!G139&lt;=0,"",'Source Data'!H139-'Source Data'!G139),"")</f>
        <v>5</v>
      </c>
      <c r="H139" s="24">
        <f>IFERROR(IF('Source Data'!I139-'Source Data'!H139&lt;=0,"",'Source Data'!I139-'Source Data'!H139),"")</f>
        <v>5</v>
      </c>
      <c r="I139" s="24" t="str">
        <f>IFERROR(IF('Source Data'!J139-'Source Data'!I139&lt;=0,"",'Source Data'!J139-'Source Data'!I139),"")</f>
        <v/>
      </c>
      <c r="J139" s="24" t="str">
        <f>IFERROR(IF('Source Data'!K139-'Source Data'!J139&lt;=0,"",'Source Data'!K139-'Source Data'!J139),"")</f>
        <v/>
      </c>
      <c r="K139" s="24">
        <f>IFERROR(IF('Source Data'!L139-'Source Data'!K139&lt;=0,"",'Source Data'!L139-'Source Data'!K139),"")</f>
        <v>10</v>
      </c>
      <c r="L139" s="24" t="str">
        <f>IFERROR(IF('Source Data'!M139-'Source Data'!L139&lt;=0,"",'Source Data'!M139-'Source Data'!L139),"")</f>
        <v/>
      </c>
      <c r="M139" s="24" t="str">
        <f>IFERROR(IF('Source Data'!N139-'Source Data'!M139&lt;=0,"",'Source Data'!N139-'Source Data'!M139),"")</f>
        <v/>
      </c>
      <c r="N139" s="24">
        <f>IFERROR(IF('Source Data'!O139-'Source Data'!N139&lt;=0,"",'Source Data'!O139-'Source Data'!N139),"")</f>
        <v>1</v>
      </c>
      <c r="O139" s="24">
        <f>IFERROR(IF('Source Data'!P139-'Source Data'!O139&lt;=0,"",'Source Data'!P139-'Source Data'!O139),"")</f>
        <v>100</v>
      </c>
      <c r="P139" s="24" t="str">
        <f>IFERROR(IF('Source Data'!Q139-'Source Data'!P139&lt;=0,"",'Source Data'!Q139-'Source Data'!P139),"")</f>
        <v/>
      </c>
      <c r="Q139" s="24">
        <f>IFERROR(IF('Source Data'!R139-'Source Data'!Q139&lt;=0,"",'Source Data'!R139-'Source Data'!Q139),"")</f>
        <v>1</v>
      </c>
      <c r="R139" s="24">
        <f>IFERROR(IF('Source Data'!S139-'Source Data'!R139&lt;=0,"",'Source Data'!S139-'Source Data'!R139),"")</f>
        <v>1</v>
      </c>
      <c r="S139" s="24">
        <f>IFERROR(IF('Source Data'!T139-'Source Data'!S139&lt;=0,"",'Source Data'!T139-'Source Data'!S139),"")</f>
        <v>7</v>
      </c>
      <c r="T139" s="24" t="str">
        <f>IFERROR(IF('Source Data'!U139-'Source Data'!T139&lt;=0,"",'Source Data'!U139-'Source Data'!T139),"")</f>
        <v/>
      </c>
      <c r="U139" s="24">
        <f>IFERROR(IF('Source Data'!V139-'Source Data'!U139&lt;=0,"",'Source Data'!V139-'Source Data'!U139),"")</f>
        <v>2</v>
      </c>
      <c r="V139" s="24">
        <f>IFERROR(IF('Source Data'!W139-'Source Data'!V139&lt;=0,"",'Source Data'!W139-'Source Data'!V139),"")</f>
        <v>1</v>
      </c>
      <c r="W139" s="24">
        <f>IFERROR(IF('Source Data'!X139-'Source Data'!W139&lt;=0,"",'Source Data'!X139-'Source Data'!W139),"")</f>
        <v>39</v>
      </c>
      <c r="X139" s="24">
        <f>IFERROR(IF('Source Data'!Y139-'Source Data'!X139&lt;=0,"",'Source Data'!Y139-'Source Data'!X139),"")</f>
        <v>22</v>
      </c>
      <c r="Y139" s="24">
        <f>IFERROR(IF('Source Data'!Z139-'Source Data'!Y139&lt;=0,"",'Source Data'!Z139-'Source Data'!Y139),"")</f>
        <v>15</v>
      </c>
      <c r="Z139" t="s">
        <v>139</v>
      </c>
    </row>
    <row r="140" spans="1:26" x14ac:dyDescent="0.25">
      <c r="A140" s="23" t="s">
        <v>114</v>
      </c>
      <c r="B140" s="24" t="str">
        <f>IFERROR(IF('Source Data'!C140-'Source Data'!B140&lt;=0,"",'Source Data'!C140-'Source Data'!B140),"")</f>
        <v/>
      </c>
      <c r="C140" s="24">
        <f>IFERROR(IF('Source Data'!D140-'Source Data'!C140&lt;=0,"",'Source Data'!D140-'Source Data'!C140),"")</f>
        <v>1453</v>
      </c>
      <c r="D140" s="24" t="str">
        <f>IFERROR(IF('Source Data'!E140-'Source Data'!D140&lt;=0,"",'Source Data'!E140-'Source Data'!D140),"")</f>
        <v/>
      </c>
      <c r="E140" s="24" t="str">
        <f>IFERROR(IF('Source Data'!F140-'Source Data'!E140&lt;=0,"",'Source Data'!F140-'Source Data'!E140),"")</f>
        <v/>
      </c>
      <c r="F140" s="24" t="str">
        <f>IFERROR(IF('Source Data'!G140-'Source Data'!F140&lt;=0,"",'Source Data'!G140-'Source Data'!F140),"")</f>
        <v/>
      </c>
      <c r="G140" s="24" t="str">
        <f>IFERROR(IF('Source Data'!H140-'Source Data'!G140&lt;=0,"",'Source Data'!H140-'Source Data'!G140),"")</f>
        <v/>
      </c>
      <c r="H140" s="24" t="str">
        <f>IFERROR(IF('Source Data'!I140-'Source Data'!H140&lt;=0,"",'Source Data'!I140-'Source Data'!H140),"")</f>
        <v/>
      </c>
      <c r="I140" s="24" t="str">
        <f>IFERROR(IF('Source Data'!J140-'Source Data'!I140&lt;=0,"",'Source Data'!J140-'Source Data'!I140),"")</f>
        <v/>
      </c>
      <c r="J140" s="24" t="str">
        <f>IFERROR(IF('Source Data'!K140-'Source Data'!J140&lt;=0,"",'Source Data'!K140-'Source Data'!J140),"")</f>
        <v/>
      </c>
      <c r="K140" s="24" t="str">
        <f>IFERROR(IF('Source Data'!L140-'Source Data'!K140&lt;=0,"",'Source Data'!L140-'Source Data'!K140),"")</f>
        <v/>
      </c>
      <c r="L140" s="24" t="str">
        <f>IFERROR(IF('Source Data'!M140-'Source Data'!L140&lt;=0,"",'Source Data'!M140-'Source Data'!L140),"")</f>
        <v/>
      </c>
      <c r="M140" s="24" t="str">
        <f>IFERROR(IF('Source Data'!N140-'Source Data'!M140&lt;=0,"",'Source Data'!N140-'Source Data'!M140),"")</f>
        <v/>
      </c>
      <c r="N140" s="24" t="str">
        <f>IFERROR(IF('Source Data'!O140-'Source Data'!N140&lt;=0,"",'Source Data'!O140-'Source Data'!N140),"")</f>
        <v/>
      </c>
      <c r="O140" s="24" t="str">
        <f>IFERROR(IF('Source Data'!P140-'Source Data'!O140&lt;=0,"",'Source Data'!P140-'Source Data'!O140),"")</f>
        <v/>
      </c>
      <c r="P140" s="24" t="str">
        <f>IFERROR(IF('Source Data'!Q140-'Source Data'!P140&lt;=0,"",'Source Data'!Q140-'Source Data'!P140),"")</f>
        <v/>
      </c>
      <c r="Q140" s="24" t="str">
        <f>IFERROR(IF('Source Data'!R140-'Source Data'!Q140&lt;=0,"",'Source Data'!R140-'Source Data'!Q140),"")</f>
        <v/>
      </c>
      <c r="R140" s="24">
        <f>IFERROR(IF('Source Data'!S140-'Source Data'!R140&lt;=0,"",'Source Data'!S140-'Source Data'!R140),"")</f>
        <v>2</v>
      </c>
      <c r="S140" s="24">
        <f>IFERROR(IF('Source Data'!T140-'Source Data'!S140&lt;=0,"",'Source Data'!T140-'Source Data'!S140),"")</f>
        <v>2</v>
      </c>
      <c r="T140" s="24">
        <f>IFERROR(IF('Source Data'!U140-'Source Data'!T140&lt;=0,"",'Source Data'!U140-'Source Data'!T140),"")</f>
        <v>2</v>
      </c>
      <c r="U140" s="24">
        <f>IFERROR(IF('Source Data'!V140-'Source Data'!U140&lt;=0,"",'Source Data'!V140-'Source Data'!U140),"")</f>
        <v>16</v>
      </c>
      <c r="V140" s="24">
        <f>IFERROR(IF('Source Data'!W140-'Source Data'!V140&lt;=0,"",'Source Data'!W140-'Source Data'!V140),"")</f>
        <v>33</v>
      </c>
      <c r="W140" s="24">
        <f>IFERROR(IF('Source Data'!X140-'Source Data'!W140&lt;=0,"",'Source Data'!X140-'Source Data'!W140),"")</f>
        <v>120</v>
      </c>
      <c r="X140" s="24">
        <f>IFERROR(IF('Source Data'!Y140-'Source Data'!X140&lt;=0,"",'Source Data'!Y140-'Source Data'!X140),"")</f>
        <v>153</v>
      </c>
      <c r="Y140" s="24">
        <f>IFERROR(IF('Source Data'!Z140-'Source Data'!Y140&lt;=0,"",'Source Data'!Z140-'Source Data'!Y140),"")</f>
        <v>42</v>
      </c>
      <c r="Z140" t="s">
        <v>139</v>
      </c>
    </row>
    <row r="141" spans="1:26" x14ac:dyDescent="0.25">
      <c r="A141" s="23" t="s">
        <v>115</v>
      </c>
      <c r="B141" s="24" t="str">
        <f>IFERROR(IF('Source Data'!C141-'Source Data'!B141&lt;=0,"",'Source Data'!C141-'Source Data'!B141),"")</f>
        <v/>
      </c>
      <c r="C141" s="24" t="str">
        <f>IFERROR(IF('Source Data'!D141-'Source Data'!C141&lt;=0,"",'Source Data'!D141-'Source Data'!C141),"")</f>
        <v/>
      </c>
      <c r="D141" s="24" t="str">
        <f>IFERROR(IF('Source Data'!E141-'Source Data'!D141&lt;=0,"",'Source Data'!E141-'Source Data'!D141),"")</f>
        <v/>
      </c>
      <c r="E141" s="24" t="str">
        <f>IFERROR(IF('Source Data'!F141-'Source Data'!E141&lt;=0,"",'Source Data'!F141-'Source Data'!E141),"")</f>
        <v/>
      </c>
      <c r="F141" s="24" t="str">
        <f>IFERROR(IF('Source Data'!G141-'Source Data'!F141&lt;=0,"",'Source Data'!G141-'Source Data'!F141),"")</f>
        <v/>
      </c>
      <c r="G141" s="24" t="str">
        <f>IFERROR(IF('Source Data'!H141-'Source Data'!G141&lt;=0,"",'Source Data'!H141-'Source Data'!G141),"")</f>
        <v/>
      </c>
      <c r="H141" s="24" t="str">
        <f>IFERROR(IF('Source Data'!I141-'Source Data'!H141&lt;=0,"",'Source Data'!I141-'Source Data'!H141),"")</f>
        <v/>
      </c>
      <c r="I141" s="24" t="str">
        <f>IFERROR(IF('Source Data'!J141-'Source Data'!I141&lt;=0,"",'Source Data'!J141-'Source Data'!I141),"")</f>
        <v/>
      </c>
      <c r="J141" s="24" t="str">
        <f>IFERROR(IF('Source Data'!K141-'Source Data'!J141&lt;=0,"",'Source Data'!K141-'Source Data'!J141),"")</f>
        <v/>
      </c>
      <c r="K141" s="24" t="str">
        <f>IFERROR(IF('Source Data'!L141-'Source Data'!K141&lt;=0,"",'Source Data'!L141-'Source Data'!K141),"")</f>
        <v/>
      </c>
      <c r="L141" s="24" t="str">
        <f>IFERROR(IF('Source Data'!M141-'Source Data'!L141&lt;=0,"",'Source Data'!M141-'Source Data'!L141),"")</f>
        <v/>
      </c>
      <c r="M141" s="24" t="str">
        <f>IFERROR(IF('Source Data'!N141-'Source Data'!M141&lt;=0,"",'Source Data'!N141-'Source Data'!M141),"")</f>
        <v/>
      </c>
      <c r="N141" s="24" t="str">
        <f>IFERROR(IF('Source Data'!O141-'Source Data'!N141&lt;=0,"",'Source Data'!O141-'Source Data'!N141),"")</f>
        <v/>
      </c>
      <c r="O141" s="24" t="str">
        <f>IFERROR(IF('Source Data'!P141-'Source Data'!O141&lt;=0,"",'Source Data'!P141-'Source Data'!O141),"")</f>
        <v/>
      </c>
      <c r="P141" s="24" t="str">
        <f>IFERROR(IF('Source Data'!Q141-'Source Data'!P141&lt;=0,"",'Source Data'!Q141-'Source Data'!P141),"")</f>
        <v/>
      </c>
      <c r="Q141" s="24" t="str">
        <f>IFERROR(IF('Source Data'!R141-'Source Data'!Q141&lt;=0,"",'Source Data'!R141-'Source Data'!Q141),"")</f>
        <v/>
      </c>
      <c r="R141" s="24" t="str">
        <f>IFERROR(IF('Source Data'!S141-'Source Data'!R141&lt;=0,"",'Source Data'!S141-'Source Data'!R141),"")</f>
        <v/>
      </c>
      <c r="S141" s="24" t="str">
        <f>IFERROR(IF('Source Data'!T141-'Source Data'!S141&lt;=0,"",'Source Data'!T141-'Source Data'!S141),"")</f>
        <v/>
      </c>
      <c r="T141" s="24" t="str">
        <f>IFERROR(IF('Source Data'!U141-'Source Data'!T141&lt;=0,"",'Source Data'!U141-'Source Data'!T141),"")</f>
        <v/>
      </c>
      <c r="U141" s="24" t="str">
        <f>IFERROR(IF('Source Data'!V141-'Source Data'!U141&lt;=0,"",'Source Data'!V141-'Source Data'!U141),"")</f>
        <v/>
      </c>
      <c r="V141" s="24" t="str">
        <f>IFERROR(IF('Source Data'!W141-'Source Data'!V141&lt;=0,"",'Source Data'!W141-'Source Data'!V141),"")</f>
        <v/>
      </c>
      <c r="W141" s="24" t="str">
        <f>IFERROR(IF('Source Data'!X141-'Source Data'!W141&lt;=0,"",'Source Data'!X141-'Source Data'!W141),"")</f>
        <v/>
      </c>
      <c r="X141" s="24">
        <f>IFERROR(IF('Source Data'!Y141-'Source Data'!X141&lt;=0,"",'Source Data'!Y141-'Source Data'!X141),"")</f>
        <v>2914</v>
      </c>
      <c r="Y141" s="24">
        <f>IFERROR(IF('Source Data'!Z141-'Source Data'!Y141&lt;=0,"",'Source Data'!Z141-'Source Data'!Y141),"")</f>
        <v>103</v>
      </c>
      <c r="Z141" t="s">
        <v>139</v>
      </c>
    </row>
    <row r="142" spans="1:26" x14ac:dyDescent="0.25">
      <c r="A142" s="23" t="s">
        <v>116</v>
      </c>
      <c r="B142" s="24">
        <f>IFERROR(IF('Source Data'!C142-'Source Data'!B142&lt;=0,"",'Source Data'!C142-'Source Data'!B142),"")</f>
        <v>350</v>
      </c>
      <c r="C142" s="24">
        <f>IFERROR(IF('Source Data'!D142-'Source Data'!C142&lt;=0,"",'Source Data'!D142-'Source Data'!C142),"")</f>
        <v>1265</v>
      </c>
      <c r="D142" s="24">
        <f>IFERROR(IF('Source Data'!E142-'Source Data'!D142&lt;=0,"",'Source Data'!E142-'Source Data'!D142),"")</f>
        <v>1303</v>
      </c>
      <c r="E142" s="24">
        <f>IFERROR(IF('Source Data'!F142-'Source Data'!E142&lt;=0,"",'Source Data'!F142-'Source Data'!E142),"")</f>
        <v>183</v>
      </c>
      <c r="F142" s="24" t="str">
        <f>IFERROR(IF('Source Data'!G142-'Source Data'!F142&lt;=0,"",'Source Data'!G142-'Source Data'!F142),"")</f>
        <v/>
      </c>
      <c r="G142" s="24">
        <f>IFERROR(IF('Source Data'!H142-'Source Data'!G142&lt;=0,"",'Source Data'!H142-'Source Data'!G142),"")</f>
        <v>72</v>
      </c>
      <c r="H142" s="24">
        <f>IFERROR(IF('Source Data'!I142-'Source Data'!H142&lt;=0,"",'Source Data'!I142-'Source Data'!H142),"")</f>
        <v>164</v>
      </c>
      <c r="I142" s="24">
        <f>IFERROR(IF('Source Data'!J142-'Source Data'!I142&lt;=0,"",'Source Data'!J142-'Source Data'!I142),"")</f>
        <v>204</v>
      </c>
      <c r="J142" s="24">
        <f>IFERROR(IF('Source Data'!K142-'Source Data'!J142&lt;=0,"",'Source Data'!K142-'Source Data'!J142),"")</f>
        <v>222</v>
      </c>
      <c r="K142" s="24">
        <f>IFERROR(IF('Source Data'!L142-'Source Data'!K142&lt;=0,"",'Source Data'!L142-'Source Data'!K142),"")</f>
        <v>620</v>
      </c>
      <c r="L142" s="24">
        <f>IFERROR(IF('Source Data'!M142-'Source Data'!L142&lt;=0,"",'Source Data'!M142-'Source Data'!L142),"")</f>
        <v>485</v>
      </c>
      <c r="M142" s="24">
        <f>IFERROR(IF('Source Data'!N142-'Source Data'!M142&lt;=0,"",'Source Data'!N142-'Source Data'!M142),"")</f>
        <v>521</v>
      </c>
      <c r="N142" s="24" t="str">
        <f>IFERROR(IF('Source Data'!O142-'Source Data'!N142&lt;=0,"",'Source Data'!O142-'Source Data'!N142),"")</f>
        <v/>
      </c>
      <c r="O142" s="24">
        <f>IFERROR(IF('Source Data'!P142-'Source Data'!O142&lt;=0,"",'Source Data'!P142-'Source Data'!O142),"")</f>
        <v>52</v>
      </c>
      <c r="P142" s="24">
        <f>IFERROR(IF('Source Data'!Q142-'Source Data'!P142&lt;=0,"",'Source Data'!Q142-'Source Data'!P142),"")</f>
        <v>352</v>
      </c>
      <c r="Q142" s="24">
        <f>IFERROR(IF('Source Data'!R142-'Source Data'!Q142&lt;=0,"",'Source Data'!R142-'Source Data'!Q142),"")</f>
        <v>157</v>
      </c>
      <c r="R142" s="24">
        <f>IFERROR(IF('Source Data'!S142-'Source Data'!R142&lt;=0,"",'Source Data'!S142-'Source Data'!R142),"")</f>
        <v>337</v>
      </c>
      <c r="S142" s="24">
        <f>IFERROR(IF('Source Data'!T142-'Source Data'!S142&lt;=0,"",'Source Data'!T142-'Source Data'!S142),"")</f>
        <v>438</v>
      </c>
      <c r="T142" s="24">
        <f>IFERROR(IF('Source Data'!U142-'Source Data'!T142&lt;=0,"",'Source Data'!U142-'Source Data'!T142),"")</f>
        <v>734</v>
      </c>
      <c r="U142" s="24">
        <f>IFERROR(IF('Source Data'!V142-'Source Data'!U142&lt;=0,"",'Source Data'!V142-'Source Data'!U142),"")</f>
        <v>1278</v>
      </c>
      <c r="V142" s="24">
        <f>IFERROR(IF('Source Data'!W142-'Source Data'!V142&lt;=0,"",'Source Data'!W142-'Source Data'!V142),"")</f>
        <v>1306</v>
      </c>
      <c r="W142" s="24">
        <f>IFERROR(IF('Source Data'!X142-'Source Data'!W142&lt;=0,"",'Source Data'!X142-'Source Data'!W142),"")</f>
        <v>2472</v>
      </c>
      <c r="X142" s="24">
        <f>IFERROR(IF('Source Data'!Y142-'Source Data'!X142&lt;=0,"",'Source Data'!Y142-'Source Data'!X142),"")</f>
        <v>2680</v>
      </c>
      <c r="Y142" s="24">
        <f>IFERROR(IF('Source Data'!Z142-'Source Data'!Y142&lt;=0,"",'Source Data'!Z142-'Source Data'!Y142),"")</f>
        <v>1898</v>
      </c>
      <c r="Z142" t="s">
        <v>139</v>
      </c>
    </row>
    <row r="143" spans="1:26" x14ac:dyDescent="0.25">
      <c r="A143" s="23" t="s">
        <v>117</v>
      </c>
      <c r="B143" s="24" t="str">
        <f>IFERROR(IF('Source Data'!C143-'Source Data'!B143&lt;=0,"",'Source Data'!C143-'Source Data'!B143),"")</f>
        <v/>
      </c>
      <c r="C143" s="24" t="str">
        <f>IFERROR(IF('Source Data'!D143-'Source Data'!C143&lt;=0,"",'Source Data'!D143-'Source Data'!C143),"")</f>
        <v/>
      </c>
      <c r="D143" s="24" t="str">
        <f>IFERROR(IF('Source Data'!E143-'Source Data'!D143&lt;=0,"",'Source Data'!E143-'Source Data'!D143),"")</f>
        <v/>
      </c>
      <c r="E143" s="24" t="str">
        <f>IFERROR(IF('Source Data'!F143-'Source Data'!E143&lt;=0,"",'Source Data'!F143-'Source Data'!E143),"")</f>
        <v/>
      </c>
      <c r="F143" s="24" t="str">
        <f>IFERROR(IF('Source Data'!G143-'Source Data'!F143&lt;=0,"",'Source Data'!G143-'Source Data'!F143),"")</f>
        <v/>
      </c>
      <c r="G143" s="24" t="str">
        <f>IFERROR(IF('Source Data'!H143-'Source Data'!G143&lt;=0,"",'Source Data'!H143-'Source Data'!G143),"")</f>
        <v/>
      </c>
      <c r="H143" s="24" t="str">
        <f>IFERROR(IF('Source Data'!I143-'Source Data'!H143&lt;=0,"",'Source Data'!I143-'Source Data'!H143),"")</f>
        <v/>
      </c>
      <c r="I143" s="24" t="str">
        <f>IFERROR(IF('Source Data'!J143-'Source Data'!I143&lt;=0,"",'Source Data'!J143-'Source Data'!I143),"")</f>
        <v/>
      </c>
      <c r="J143" s="24" t="str">
        <f>IFERROR(IF('Source Data'!K143-'Source Data'!J143&lt;=0,"",'Source Data'!K143-'Source Data'!J143),"")</f>
        <v/>
      </c>
      <c r="K143" s="24" t="str">
        <f>IFERROR(IF('Source Data'!L143-'Source Data'!K143&lt;=0,"",'Source Data'!L143-'Source Data'!K143),"")</f>
        <v/>
      </c>
      <c r="L143" s="24" t="str">
        <f>IFERROR(IF('Source Data'!M143-'Source Data'!L143&lt;=0,"",'Source Data'!M143-'Source Data'!L143),"")</f>
        <v/>
      </c>
      <c r="M143" s="24" t="str">
        <f>IFERROR(IF('Source Data'!N143-'Source Data'!M143&lt;=0,"",'Source Data'!N143-'Source Data'!M143),"")</f>
        <v/>
      </c>
      <c r="N143" s="24" t="str">
        <f>IFERROR(IF('Source Data'!O143-'Source Data'!N143&lt;=0,"",'Source Data'!O143-'Source Data'!N143),"")</f>
        <v/>
      </c>
      <c r="O143" s="24" t="str">
        <f>IFERROR(IF('Source Data'!P143-'Source Data'!O143&lt;=0,"",'Source Data'!P143-'Source Data'!O143),"")</f>
        <v/>
      </c>
      <c r="P143" s="24" t="str">
        <f>IFERROR(IF('Source Data'!Q143-'Source Data'!P143&lt;=0,"",'Source Data'!Q143-'Source Data'!P143),"")</f>
        <v/>
      </c>
      <c r="Q143" s="24" t="str">
        <f>IFERROR(IF('Source Data'!R143-'Source Data'!Q143&lt;=0,"",'Source Data'!R143-'Source Data'!Q143),"")</f>
        <v/>
      </c>
      <c r="R143" s="24" t="str">
        <f>IFERROR(IF('Source Data'!S143-'Source Data'!R143&lt;=0,"",'Source Data'!S143-'Source Data'!R143),"")</f>
        <v/>
      </c>
      <c r="S143" s="24" t="str">
        <f>IFERROR(IF('Source Data'!T143-'Source Data'!S143&lt;=0,"",'Source Data'!T143-'Source Data'!S143),"")</f>
        <v/>
      </c>
      <c r="T143" s="24" t="str">
        <f>IFERROR(IF('Source Data'!U143-'Source Data'!T143&lt;=0,"",'Source Data'!U143-'Source Data'!T143),"")</f>
        <v/>
      </c>
      <c r="U143" s="24" t="str">
        <f>IFERROR(IF('Source Data'!V143-'Source Data'!U143&lt;=0,"",'Source Data'!V143-'Source Data'!U143),"")</f>
        <v/>
      </c>
      <c r="V143" s="24" t="str">
        <f>IFERROR(IF('Source Data'!W143-'Source Data'!V143&lt;=0,"",'Source Data'!W143-'Source Data'!V143),"")</f>
        <v/>
      </c>
      <c r="W143" s="24" t="str">
        <f>IFERROR(IF('Source Data'!X143-'Source Data'!W143&lt;=0,"",'Source Data'!X143-'Source Data'!W143),"")</f>
        <v/>
      </c>
      <c r="X143" s="24" t="str">
        <f>IFERROR(IF('Source Data'!Y143-'Source Data'!X143&lt;=0,"",'Source Data'!Y143-'Source Data'!X143),"")</f>
        <v/>
      </c>
      <c r="Y143" s="24" t="str">
        <f>IFERROR(IF('Source Data'!Z143-'Source Data'!Y143&lt;=0,"",'Source Data'!Z143-'Source Data'!Y143),"")</f>
        <v/>
      </c>
      <c r="Z143" t="s">
        <v>139</v>
      </c>
    </row>
    <row r="144" spans="1:26" x14ac:dyDescent="0.25">
      <c r="A144" s="23" t="s">
        <v>118</v>
      </c>
      <c r="B144" s="24" t="str">
        <f>IFERROR(IF('Source Data'!C144-'Source Data'!B144&lt;=0,"",'Source Data'!C144-'Source Data'!B144),"")</f>
        <v/>
      </c>
      <c r="C144" s="24" t="str">
        <f>IFERROR(IF('Source Data'!D144-'Source Data'!C144&lt;=0,"",'Source Data'!D144-'Source Data'!C144),"")</f>
        <v/>
      </c>
      <c r="D144" s="24" t="str">
        <f>IFERROR(IF('Source Data'!E144-'Source Data'!D144&lt;=0,"",'Source Data'!E144-'Source Data'!D144),"")</f>
        <v/>
      </c>
      <c r="E144" s="24" t="str">
        <f>IFERROR(IF('Source Data'!F144-'Source Data'!E144&lt;=0,"",'Source Data'!F144-'Source Data'!E144),"")</f>
        <v/>
      </c>
      <c r="F144" s="24" t="str">
        <f>IFERROR(IF('Source Data'!G144-'Source Data'!F144&lt;=0,"",'Source Data'!G144-'Source Data'!F144),"")</f>
        <v/>
      </c>
      <c r="G144" s="24" t="str">
        <f>IFERROR(IF('Source Data'!H144-'Source Data'!G144&lt;=0,"",'Source Data'!H144-'Source Data'!G144),"")</f>
        <v/>
      </c>
      <c r="H144" s="24" t="str">
        <f>IFERROR(IF('Source Data'!I144-'Source Data'!H144&lt;=0,"",'Source Data'!I144-'Source Data'!H144),"")</f>
        <v/>
      </c>
      <c r="I144" s="24" t="str">
        <f>IFERROR(IF('Source Data'!J144-'Source Data'!I144&lt;=0,"",'Source Data'!J144-'Source Data'!I144),"")</f>
        <v/>
      </c>
      <c r="J144" s="24" t="str">
        <f>IFERROR(IF('Source Data'!K144-'Source Data'!J144&lt;=0,"",'Source Data'!K144-'Source Data'!J144),"")</f>
        <v/>
      </c>
      <c r="K144" s="24">
        <f>IFERROR(IF('Source Data'!L144-'Source Data'!K144&lt;=0,"",'Source Data'!L144-'Source Data'!K144),"")</f>
        <v>32</v>
      </c>
      <c r="L144" s="24" t="str">
        <f>IFERROR(IF('Source Data'!M144-'Source Data'!L144&lt;=0,"",'Source Data'!M144-'Source Data'!L144),"")</f>
        <v/>
      </c>
      <c r="M144" s="24" t="str">
        <f>IFERROR(IF('Source Data'!N144-'Source Data'!M144&lt;=0,"",'Source Data'!N144-'Source Data'!M144),"")</f>
        <v/>
      </c>
      <c r="N144" s="24" t="str">
        <f>IFERROR(IF('Source Data'!O144-'Source Data'!N144&lt;=0,"",'Source Data'!O144-'Source Data'!N144),"")</f>
        <v/>
      </c>
      <c r="O144" s="24" t="str">
        <f>IFERROR(IF('Source Data'!P144-'Source Data'!O144&lt;=0,"",'Source Data'!P144-'Source Data'!O144),"")</f>
        <v/>
      </c>
      <c r="P144" s="24" t="str">
        <f>IFERROR(IF('Source Data'!Q144-'Source Data'!P144&lt;=0,"",'Source Data'!Q144-'Source Data'!P144),"")</f>
        <v/>
      </c>
      <c r="Q144" s="24">
        <f>IFERROR(IF('Source Data'!R144-'Source Data'!Q144&lt;=0,"",'Source Data'!R144-'Source Data'!Q144),"")</f>
        <v>8</v>
      </c>
      <c r="R144" s="24" t="str">
        <f>IFERROR(IF('Source Data'!S144-'Source Data'!R144&lt;=0,"",'Source Data'!S144-'Source Data'!R144),"")</f>
        <v/>
      </c>
      <c r="S144" s="24" t="str">
        <f>IFERROR(IF('Source Data'!T144-'Source Data'!S144&lt;=0,"",'Source Data'!T144-'Source Data'!S144),"")</f>
        <v/>
      </c>
      <c r="T144" s="24" t="str">
        <f>IFERROR(IF('Source Data'!U144-'Source Data'!T144&lt;=0,"",'Source Data'!U144-'Source Data'!T144),"")</f>
        <v/>
      </c>
      <c r="U144" s="24">
        <f>IFERROR(IF('Source Data'!V144-'Source Data'!U144&lt;=0,"",'Source Data'!V144-'Source Data'!U144),"")</f>
        <v>2</v>
      </c>
      <c r="V144" s="24">
        <f>IFERROR(IF('Source Data'!W144-'Source Data'!V144&lt;=0,"",'Source Data'!W144-'Source Data'!V144),"")</f>
        <v>1</v>
      </c>
      <c r="W144" s="24" t="str">
        <f>IFERROR(IF('Source Data'!X144-'Source Data'!W144&lt;=0,"",'Source Data'!X144-'Source Data'!W144),"")</f>
        <v/>
      </c>
      <c r="X144" s="24" t="str">
        <f>IFERROR(IF('Source Data'!Y144-'Source Data'!X144&lt;=0,"",'Source Data'!Y144-'Source Data'!X144),"")</f>
        <v/>
      </c>
      <c r="Y144" s="24" t="str">
        <f>IFERROR(IF('Source Data'!Z144-'Source Data'!Y144&lt;=0,"",'Source Data'!Z144-'Source Data'!Y144),"")</f>
        <v/>
      </c>
      <c r="Z144" t="s">
        <v>139</v>
      </c>
    </row>
    <row r="145" spans="1:26" x14ac:dyDescent="0.25">
      <c r="A145" s="23" t="s">
        <v>119</v>
      </c>
      <c r="B145" s="24" t="str">
        <f>IFERROR(IF('Source Data'!C145-'Source Data'!B145&lt;=0,"",'Source Data'!C145-'Source Data'!B145),"")</f>
        <v/>
      </c>
      <c r="C145" s="24" t="str">
        <f>IFERROR(IF('Source Data'!D145-'Source Data'!C145&lt;=0,"",'Source Data'!D145-'Source Data'!C145),"")</f>
        <v/>
      </c>
      <c r="D145" s="24" t="str">
        <f>IFERROR(IF('Source Data'!E145-'Source Data'!D145&lt;=0,"",'Source Data'!E145-'Source Data'!D145),"")</f>
        <v/>
      </c>
      <c r="E145" s="24" t="str">
        <f>IFERROR(IF('Source Data'!F145-'Source Data'!E145&lt;=0,"",'Source Data'!F145-'Source Data'!E145),"")</f>
        <v/>
      </c>
      <c r="F145" s="24" t="str">
        <f>IFERROR(IF('Source Data'!G145-'Source Data'!F145&lt;=0,"",'Source Data'!G145-'Source Data'!F145),"")</f>
        <v/>
      </c>
      <c r="G145" s="24" t="str">
        <f>IFERROR(IF('Source Data'!H145-'Source Data'!G145&lt;=0,"",'Source Data'!H145-'Source Data'!G145),"")</f>
        <v/>
      </c>
      <c r="H145" s="24">
        <f>IFERROR(IF('Source Data'!I145-'Source Data'!H145&lt;=0,"",'Source Data'!I145-'Source Data'!H145),"")</f>
        <v>34</v>
      </c>
      <c r="I145" s="24" t="str">
        <f>IFERROR(IF('Source Data'!J145-'Source Data'!I145&lt;=0,"",'Source Data'!J145-'Source Data'!I145),"")</f>
        <v/>
      </c>
      <c r="J145" s="24" t="str">
        <f>IFERROR(IF('Source Data'!K145-'Source Data'!J145&lt;=0,"",'Source Data'!K145-'Source Data'!J145),"")</f>
        <v/>
      </c>
      <c r="K145" s="24" t="str">
        <f>IFERROR(IF('Source Data'!L145-'Source Data'!K145&lt;=0,"",'Source Data'!L145-'Source Data'!K145),"")</f>
        <v/>
      </c>
      <c r="L145" s="24" t="str">
        <f>IFERROR(IF('Source Data'!M145-'Source Data'!L145&lt;=0,"",'Source Data'!M145-'Source Data'!L145),"")</f>
        <v/>
      </c>
      <c r="M145" s="24" t="str">
        <f>IFERROR(IF('Source Data'!N145-'Source Data'!M145&lt;=0,"",'Source Data'!N145-'Source Data'!M145),"")</f>
        <v/>
      </c>
      <c r="N145" s="24" t="str">
        <f>IFERROR(IF('Source Data'!O145-'Source Data'!N145&lt;=0,"",'Source Data'!O145-'Source Data'!N145),"")</f>
        <v/>
      </c>
      <c r="O145" s="24" t="str">
        <f>IFERROR(IF('Source Data'!P145-'Source Data'!O145&lt;=0,"",'Source Data'!P145-'Source Data'!O145),"")</f>
        <v/>
      </c>
      <c r="P145" s="24" t="str">
        <f>IFERROR(IF('Source Data'!Q145-'Source Data'!P145&lt;=0,"",'Source Data'!Q145-'Source Data'!P145),"")</f>
        <v/>
      </c>
      <c r="Q145" s="24" t="str">
        <f>IFERROR(IF('Source Data'!R145-'Source Data'!Q145&lt;=0,"",'Source Data'!R145-'Source Data'!Q145),"")</f>
        <v/>
      </c>
      <c r="R145" s="24" t="str">
        <f>IFERROR(IF('Source Data'!S145-'Source Data'!R145&lt;=0,"",'Source Data'!S145-'Source Data'!R145),"")</f>
        <v/>
      </c>
      <c r="S145" s="24" t="str">
        <f>IFERROR(IF('Source Data'!T145-'Source Data'!S145&lt;=0,"",'Source Data'!T145-'Source Data'!S145),"")</f>
        <v/>
      </c>
      <c r="T145" s="24" t="str">
        <f>IFERROR(IF('Source Data'!U145-'Source Data'!T145&lt;=0,"",'Source Data'!U145-'Source Data'!T145),"")</f>
        <v/>
      </c>
      <c r="U145" s="24" t="str">
        <f>IFERROR(IF('Source Data'!V145-'Source Data'!U145&lt;=0,"",'Source Data'!V145-'Source Data'!U145),"")</f>
        <v/>
      </c>
      <c r="V145" s="24" t="str">
        <f>IFERROR(IF('Source Data'!W145-'Source Data'!V145&lt;=0,"",'Source Data'!W145-'Source Data'!V145),"")</f>
        <v/>
      </c>
      <c r="W145" s="24" t="str">
        <f>IFERROR(IF('Source Data'!X145-'Source Data'!W145&lt;=0,"",'Source Data'!X145-'Source Data'!W145),"")</f>
        <v/>
      </c>
      <c r="X145" s="24" t="str">
        <f>IFERROR(IF('Source Data'!Y145-'Source Data'!X145&lt;=0,"",'Source Data'!Y145-'Source Data'!X145),"")</f>
        <v/>
      </c>
      <c r="Y145" s="24" t="str">
        <f>IFERROR(IF('Source Data'!Z145-'Source Data'!Y145&lt;=0,"",'Source Data'!Z145-'Source Data'!Y145),"")</f>
        <v/>
      </c>
      <c r="Z145" t="s">
        <v>139</v>
      </c>
    </row>
    <row r="146" spans="1:26" x14ac:dyDescent="0.25">
      <c r="A146" s="23" t="s">
        <v>120</v>
      </c>
      <c r="B146" s="24" t="str">
        <f>IFERROR(IF('Source Data'!C146-'Source Data'!B146&lt;=0,"",'Source Data'!C146-'Source Data'!B146),"")</f>
        <v/>
      </c>
      <c r="C146" s="24" t="str">
        <f>IFERROR(IF('Source Data'!D146-'Source Data'!C146&lt;=0,"",'Source Data'!D146-'Source Data'!C146),"")</f>
        <v/>
      </c>
      <c r="D146" s="24" t="str">
        <f>IFERROR(IF('Source Data'!E146-'Source Data'!D146&lt;=0,"",'Source Data'!E146-'Source Data'!D146),"")</f>
        <v/>
      </c>
      <c r="E146" s="24" t="str">
        <f>IFERROR(IF('Source Data'!F146-'Source Data'!E146&lt;=0,"",'Source Data'!F146-'Source Data'!E146),"")</f>
        <v/>
      </c>
      <c r="F146" s="24" t="str">
        <f>IFERROR(IF('Source Data'!G146-'Source Data'!F146&lt;=0,"",'Source Data'!G146-'Source Data'!F146),"")</f>
        <v/>
      </c>
      <c r="G146" s="24" t="str">
        <f>IFERROR(IF('Source Data'!H146-'Source Data'!G146&lt;=0,"",'Source Data'!H146-'Source Data'!G146),"")</f>
        <v/>
      </c>
      <c r="H146" s="24" t="str">
        <f>IFERROR(IF('Source Data'!I146-'Source Data'!H146&lt;=0,"",'Source Data'!I146-'Source Data'!H146),"")</f>
        <v/>
      </c>
      <c r="I146" s="24" t="str">
        <f>IFERROR(IF('Source Data'!J146-'Source Data'!I146&lt;=0,"",'Source Data'!J146-'Source Data'!I146),"")</f>
        <v/>
      </c>
      <c r="J146" s="24" t="str">
        <f>IFERROR(IF('Source Data'!K146-'Source Data'!J146&lt;=0,"",'Source Data'!K146-'Source Data'!J146),"")</f>
        <v/>
      </c>
      <c r="K146" s="24" t="str">
        <f>IFERROR(IF('Source Data'!L146-'Source Data'!K146&lt;=0,"",'Source Data'!L146-'Source Data'!K146),"")</f>
        <v/>
      </c>
      <c r="L146" s="24" t="str">
        <f>IFERROR(IF('Source Data'!M146-'Source Data'!L146&lt;=0,"",'Source Data'!M146-'Source Data'!L146),"")</f>
        <v/>
      </c>
      <c r="M146" s="24" t="str">
        <f>IFERROR(IF('Source Data'!N146-'Source Data'!M146&lt;=0,"",'Source Data'!N146-'Source Data'!M146),"")</f>
        <v/>
      </c>
      <c r="N146" s="24" t="str">
        <f>IFERROR(IF('Source Data'!O146-'Source Data'!N146&lt;=0,"",'Source Data'!O146-'Source Data'!N146),"")</f>
        <v/>
      </c>
      <c r="O146" s="24" t="str">
        <f>IFERROR(IF('Source Data'!P146-'Source Data'!O146&lt;=0,"",'Source Data'!P146-'Source Data'!O146),"")</f>
        <v/>
      </c>
      <c r="P146" s="24" t="str">
        <f>IFERROR(IF('Source Data'!Q146-'Source Data'!P146&lt;=0,"",'Source Data'!Q146-'Source Data'!P146),"")</f>
        <v/>
      </c>
      <c r="Q146" s="24" t="str">
        <f>IFERROR(IF('Source Data'!R146-'Source Data'!Q146&lt;=0,"",'Source Data'!R146-'Source Data'!Q146),"")</f>
        <v/>
      </c>
      <c r="R146" s="24">
        <f>IFERROR(IF('Source Data'!S146-'Source Data'!R146&lt;=0,"",'Source Data'!S146-'Source Data'!R146),"")</f>
        <v>5048</v>
      </c>
      <c r="S146" s="24">
        <f>IFERROR(IF('Source Data'!T146-'Source Data'!S146&lt;=0,"",'Source Data'!T146-'Source Data'!S146),"")</f>
        <v>28</v>
      </c>
      <c r="T146" s="24">
        <f>IFERROR(IF('Source Data'!U146-'Source Data'!T146&lt;=0,"",'Source Data'!U146-'Source Data'!T146),"")</f>
        <v>339</v>
      </c>
      <c r="U146" s="24">
        <f>IFERROR(IF('Source Data'!V146-'Source Data'!U146&lt;=0,"",'Source Data'!V146-'Source Data'!U146),"")</f>
        <v>38</v>
      </c>
      <c r="V146" s="24">
        <f>IFERROR(IF('Source Data'!W146-'Source Data'!V146&lt;=0,"",'Source Data'!W146-'Source Data'!V146),"")</f>
        <v>10</v>
      </c>
      <c r="W146" s="24">
        <f>IFERROR(IF('Source Data'!X146-'Source Data'!W146&lt;=0,"",'Source Data'!X146-'Source Data'!W146),"")</f>
        <v>2</v>
      </c>
      <c r="X146" s="24">
        <f>IFERROR(IF('Source Data'!Y146-'Source Data'!X146&lt;=0,"",'Source Data'!Y146-'Source Data'!X146),"")</f>
        <v>19</v>
      </c>
      <c r="Y146" s="24">
        <f>IFERROR(IF('Source Data'!Z146-'Source Data'!Y146&lt;=0,"",'Source Data'!Z146-'Source Data'!Y146),"")</f>
        <v>363</v>
      </c>
      <c r="Z146" t="s">
        <v>139</v>
      </c>
    </row>
    <row r="147" spans="1:26" x14ac:dyDescent="0.25">
      <c r="A147" s="30" t="s">
        <v>161</v>
      </c>
      <c r="B147" s="31">
        <f>SUM(B108:B146)</f>
        <v>1773</v>
      </c>
      <c r="C147" s="31">
        <f t="shared" ref="C147" si="46">SUM(C108:C146)</f>
        <v>4373</v>
      </c>
      <c r="D147" s="31">
        <f t="shared" ref="D147" si="47">SUM(D108:D146)</f>
        <v>2288</v>
      </c>
      <c r="E147" s="31">
        <f t="shared" ref="E147" si="48">SUM(E108:E146)</f>
        <v>1075</v>
      </c>
      <c r="F147" s="31">
        <f t="shared" ref="F147" si="49">SUM(F108:F146)</f>
        <v>4991</v>
      </c>
      <c r="G147" s="31">
        <f t="shared" ref="G147" si="50">SUM(G108:G146)</f>
        <v>1696</v>
      </c>
      <c r="H147" s="31">
        <f t="shared" ref="H147" si="51">SUM(H108:H146)</f>
        <v>1516</v>
      </c>
      <c r="I147" s="31">
        <f t="shared" ref="I147" si="52">SUM(I108:I146)</f>
        <v>1261</v>
      </c>
      <c r="J147" s="31">
        <f t="shared" ref="J147" si="53">SUM(J108:J146)</f>
        <v>1990</v>
      </c>
      <c r="K147" s="31">
        <f t="shared" ref="K147" si="54">SUM(K108:K146)</f>
        <v>6989</v>
      </c>
      <c r="L147" s="31">
        <f t="shared" ref="L147" si="55">SUM(L108:L146)</f>
        <v>1068</v>
      </c>
      <c r="M147" s="31">
        <f t="shared" ref="M147" si="56">SUM(M108:M146)</f>
        <v>2801</v>
      </c>
      <c r="N147" s="31">
        <f t="shared" ref="N147" si="57">SUM(N108:N146)</f>
        <v>991</v>
      </c>
      <c r="O147" s="31">
        <f t="shared" ref="O147" si="58">SUM(O108:O146)</f>
        <v>2193</v>
      </c>
      <c r="P147" s="31">
        <f t="shared" ref="P147" si="59">SUM(P108:P146)</f>
        <v>9008</v>
      </c>
      <c r="Q147" s="31">
        <f t="shared" ref="Q147" si="60">SUM(Q108:Q146)</f>
        <v>631</v>
      </c>
      <c r="R147" s="31">
        <f t="shared" ref="R147" si="61">SUM(R108:R146)</f>
        <v>7049</v>
      </c>
      <c r="S147" s="31">
        <f t="shared" ref="S147" si="62">SUM(S108:S146)</f>
        <v>2042</v>
      </c>
      <c r="T147" s="31">
        <f t="shared" ref="T147" si="63">SUM(T108:T146)</f>
        <v>2535</v>
      </c>
      <c r="U147" s="31">
        <f t="shared" ref="U147" si="64">SUM(U108:U146)</f>
        <v>2563</v>
      </c>
      <c r="V147" s="31">
        <f t="shared" ref="V147" si="65">SUM(V108:V146)</f>
        <v>2950</v>
      </c>
      <c r="W147" s="31">
        <f t="shared" ref="W147" si="66">SUM(W108:W146)</f>
        <v>3816</v>
      </c>
      <c r="X147" s="31">
        <f t="shared" ref="X147" si="67">SUM(X108:X146)</f>
        <v>7742</v>
      </c>
      <c r="Y147" s="31">
        <f t="shared" ref="Y147" si="68">SUM(Y108:Y146)</f>
        <v>3283</v>
      </c>
      <c r="Z147" t="s">
        <v>139</v>
      </c>
    </row>
    <row r="148" spans="1:26" x14ac:dyDescent="0.25">
      <c r="A148" s="21" t="s">
        <v>121</v>
      </c>
    </row>
    <row r="149" spans="1:26" x14ac:dyDescent="0.25">
      <c r="A149" s="21" t="s">
        <v>94</v>
      </c>
    </row>
    <row r="151" spans="1:26" x14ac:dyDescent="0.25">
      <c r="A151" s="21" t="s">
        <v>54</v>
      </c>
    </row>
    <row r="152" spans="1:26" x14ac:dyDescent="0.25">
      <c r="A152" s="21" t="s">
        <v>56</v>
      </c>
    </row>
    <row r="153" spans="1:26" x14ac:dyDescent="0.25">
      <c r="A153" s="21" t="s">
        <v>58</v>
      </c>
    </row>
    <row r="155" spans="1:26" x14ac:dyDescent="0.25">
      <c r="A155" s="23" t="s">
        <v>60</v>
      </c>
      <c r="B155" s="23" t="s">
        <v>62</v>
      </c>
      <c r="C155" s="23" t="s">
        <v>63</v>
      </c>
      <c r="D155" s="23" t="s">
        <v>64</v>
      </c>
      <c r="E155" s="23" t="s">
        <v>65</v>
      </c>
      <c r="F155" s="23" t="s">
        <v>66</v>
      </c>
      <c r="G155" s="23" t="s">
        <v>67</v>
      </c>
      <c r="H155" s="23" t="s">
        <v>68</v>
      </c>
      <c r="I155" s="23" t="s">
        <v>69</v>
      </c>
      <c r="J155" s="23" t="s">
        <v>70</v>
      </c>
      <c r="K155" s="23" t="s">
        <v>0</v>
      </c>
      <c r="L155" s="23" t="s">
        <v>3</v>
      </c>
      <c r="M155" s="23" t="s">
        <v>71</v>
      </c>
      <c r="N155" s="23" t="s">
        <v>72</v>
      </c>
      <c r="O155" s="23" t="s">
        <v>4</v>
      </c>
      <c r="P155" s="23" t="s">
        <v>73</v>
      </c>
      <c r="Q155" s="23" t="s">
        <v>5</v>
      </c>
      <c r="R155" s="23" t="s">
        <v>74</v>
      </c>
      <c r="S155" s="23" t="s">
        <v>6</v>
      </c>
      <c r="T155" s="23" t="s">
        <v>75</v>
      </c>
      <c r="U155" s="23" t="s">
        <v>76</v>
      </c>
      <c r="V155" s="23" t="s">
        <v>77</v>
      </c>
      <c r="W155" s="23" t="s">
        <v>78</v>
      </c>
      <c r="X155" s="23" t="s">
        <v>79</v>
      </c>
      <c r="Y155" s="23" t="s">
        <v>80</v>
      </c>
    </row>
    <row r="156" spans="1:26" x14ac:dyDescent="0.25">
      <c r="A156" s="23" t="s">
        <v>81</v>
      </c>
      <c r="B156" s="24" t="str">
        <f>IFERROR(IF('Source Data'!C156-'Source Data'!B156&lt;=0,"",'Source Data'!C156-'Source Data'!B156),"")</f>
        <v/>
      </c>
      <c r="C156" s="24" t="str">
        <f>IFERROR(IF('Source Data'!D156-'Source Data'!C156&lt;=0,"",'Source Data'!D156-'Source Data'!C156),"")</f>
        <v/>
      </c>
      <c r="D156" s="24" t="str">
        <f>IFERROR(IF('Source Data'!E156-'Source Data'!D156&lt;=0,"",'Source Data'!E156-'Source Data'!D156),"")</f>
        <v/>
      </c>
      <c r="E156" s="24" t="str">
        <f>IFERROR(IF('Source Data'!F156-'Source Data'!E156&lt;=0,"",'Source Data'!F156-'Source Data'!E156),"")</f>
        <v/>
      </c>
      <c r="F156" s="24" t="str">
        <f>IFERROR(IF('Source Data'!G156-'Source Data'!F156&lt;=0,"",'Source Data'!G156-'Source Data'!F156),"")</f>
        <v/>
      </c>
      <c r="G156" s="24" t="str">
        <f>IFERROR(IF('Source Data'!H156-'Source Data'!G156&lt;=0,"",'Source Data'!H156-'Source Data'!G156),"")</f>
        <v/>
      </c>
      <c r="H156" s="24" t="str">
        <f>IFERROR(IF('Source Data'!I156-'Source Data'!H156&lt;=0,"",'Source Data'!I156-'Source Data'!H156),"")</f>
        <v/>
      </c>
      <c r="I156" s="24" t="str">
        <f>IFERROR(IF('Source Data'!J156-'Source Data'!I156&lt;=0,"",'Source Data'!J156-'Source Data'!I156),"")</f>
        <v/>
      </c>
      <c r="J156" s="24" t="str">
        <f>IFERROR(IF('Source Data'!K156-'Source Data'!J156&lt;=0,"",'Source Data'!K156-'Source Data'!J156),"")</f>
        <v/>
      </c>
      <c r="K156" s="24" t="str">
        <f>IFERROR(IF('Source Data'!L156-'Source Data'!K156&lt;=0,"",'Source Data'!L156-'Source Data'!K156),"")</f>
        <v/>
      </c>
      <c r="L156" s="24" t="str">
        <f>IFERROR(IF('Source Data'!M156-'Source Data'!L156&lt;=0,"",'Source Data'!M156-'Source Data'!L156),"")</f>
        <v/>
      </c>
      <c r="M156" s="24" t="str">
        <f>IFERROR(IF('Source Data'!N156-'Source Data'!M156&lt;=0,"",'Source Data'!N156-'Source Data'!M156),"")</f>
        <v/>
      </c>
      <c r="N156" s="24" t="str">
        <f>IFERROR(IF('Source Data'!O156-'Source Data'!N156&lt;=0,"",'Source Data'!O156-'Source Data'!N156),"")</f>
        <v/>
      </c>
      <c r="O156" s="24" t="str">
        <f>IFERROR(IF('Source Data'!P156-'Source Data'!O156&lt;=0,"",'Source Data'!P156-'Source Data'!O156),"")</f>
        <v/>
      </c>
      <c r="P156" s="24" t="str">
        <f>IFERROR(IF('Source Data'!Q156-'Source Data'!P156&lt;=0,"",'Source Data'!Q156-'Source Data'!P156),"")</f>
        <v/>
      </c>
      <c r="Q156" s="24" t="str">
        <f>IFERROR(IF('Source Data'!R156-'Source Data'!Q156&lt;=0,"",'Source Data'!R156-'Source Data'!Q156),"")</f>
        <v/>
      </c>
      <c r="R156" s="24" t="str">
        <f>IFERROR(IF('Source Data'!S156-'Source Data'!R156&lt;=0,"",'Source Data'!S156-'Source Data'!R156),"")</f>
        <v/>
      </c>
      <c r="S156" s="24" t="str">
        <f>IFERROR(IF('Source Data'!T156-'Source Data'!S156&lt;=0,"",'Source Data'!T156-'Source Data'!S156),"")</f>
        <v/>
      </c>
      <c r="T156" s="24" t="str">
        <f>IFERROR(IF('Source Data'!U156-'Source Data'!T156&lt;=0,"",'Source Data'!U156-'Source Data'!T156),"")</f>
        <v/>
      </c>
      <c r="U156" s="24" t="str">
        <f>IFERROR(IF('Source Data'!V156-'Source Data'!U156&lt;=0,"",'Source Data'!V156-'Source Data'!U156),"")</f>
        <v/>
      </c>
      <c r="V156" s="24" t="str">
        <f>IFERROR(IF('Source Data'!W156-'Source Data'!V156&lt;=0,"",'Source Data'!W156-'Source Data'!V156),"")</f>
        <v/>
      </c>
      <c r="W156" s="24" t="str">
        <f>IFERROR(IF('Source Data'!X156-'Source Data'!W156&lt;=0,"",'Source Data'!X156-'Source Data'!W156),"")</f>
        <v/>
      </c>
      <c r="X156" s="24" t="str">
        <f>IFERROR(IF('Source Data'!Y156-'Source Data'!X156&lt;=0,"",'Source Data'!Y156-'Source Data'!X156),"")</f>
        <v/>
      </c>
      <c r="Y156" s="24" t="str">
        <f>IFERROR(IF('Source Data'!Z156-'Source Data'!Y156&lt;=0,"",'Source Data'!Z156-'Source Data'!Y156),"")</f>
        <v/>
      </c>
      <c r="Z156" t="s">
        <v>2</v>
      </c>
    </row>
    <row r="157" spans="1:26" x14ac:dyDescent="0.25">
      <c r="A157" s="23" t="s">
        <v>82</v>
      </c>
      <c r="B157" s="24" t="str">
        <f>IFERROR(IF('Source Data'!C157-'Source Data'!B157&lt;=0,"",'Source Data'!C157-'Source Data'!B157),"")</f>
        <v/>
      </c>
      <c r="C157" s="24" t="str">
        <f>IFERROR(IF('Source Data'!D157-'Source Data'!C157&lt;=0,"",'Source Data'!D157-'Source Data'!C157),"")</f>
        <v/>
      </c>
      <c r="D157" s="24" t="str">
        <f>IFERROR(IF('Source Data'!E157-'Source Data'!D157&lt;=0,"",'Source Data'!E157-'Source Data'!D157),"")</f>
        <v/>
      </c>
      <c r="E157" s="24" t="str">
        <f>IFERROR(IF('Source Data'!F157-'Source Data'!E157&lt;=0,"",'Source Data'!F157-'Source Data'!E157),"")</f>
        <v/>
      </c>
      <c r="F157" s="24" t="str">
        <f>IFERROR(IF('Source Data'!G157-'Source Data'!F157&lt;=0,"",'Source Data'!G157-'Source Data'!F157),"")</f>
        <v/>
      </c>
      <c r="G157" s="24" t="str">
        <f>IFERROR(IF('Source Data'!H157-'Source Data'!G157&lt;=0,"",'Source Data'!H157-'Source Data'!G157),"")</f>
        <v/>
      </c>
      <c r="H157" s="24" t="str">
        <f>IFERROR(IF('Source Data'!I157-'Source Data'!H157&lt;=0,"",'Source Data'!I157-'Source Data'!H157),"")</f>
        <v/>
      </c>
      <c r="I157" s="24" t="str">
        <f>IFERROR(IF('Source Data'!J157-'Source Data'!I157&lt;=0,"",'Source Data'!J157-'Source Data'!I157),"")</f>
        <v/>
      </c>
      <c r="J157" s="24" t="str">
        <f>IFERROR(IF('Source Data'!K157-'Source Data'!J157&lt;=0,"",'Source Data'!K157-'Source Data'!J157),"")</f>
        <v/>
      </c>
      <c r="K157" s="24" t="str">
        <f>IFERROR(IF('Source Data'!L157-'Source Data'!K157&lt;=0,"",'Source Data'!L157-'Source Data'!K157),"")</f>
        <v/>
      </c>
      <c r="L157" s="24" t="str">
        <f>IFERROR(IF('Source Data'!M157-'Source Data'!L157&lt;=0,"",'Source Data'!M157-'Source Data'!L157),"")</f>
        <v/>
      </c>
      <c r="M157" s="24" t="str">
        <f>IFERROR(IF('Source Data'!N157-'Source Data'!M157&lt;=0,"",'Source Data'!N157-'Source Data'!M157),"")</f>
        <v/>
      </c>
      <c r="N157" s="24" t="str">
        <f>IFERROR(IF('Source Data'!O157-'Source Data'!N157&lt;=0,"",'Source Data'!O157-'Source Data'!N157),"")</f>
        <v/>
      </c>
      <c r="O157" s="24" t="str">
        <f>IFERROR(IF('Source Data'!P157-'Source Data'!O157&lt;=0,"",'Source Data'!P157-'Source Data'!O157),"")</f>
        <v/>
      </c>
      <c r="P157" s="24" t="str">
        <f>IFERROR(IF('Source Data'!Q157-'Source Data'!P157&lt;=0,"",'Source Data'!Q157-'Source Data'!P157),"")</f>
        <v/>
      </c>
      <c r="Q157" s="24" t="str">
        <f>IFERROR(IF('Source Data'!R157-'Source Data'!Q157&lt;=0,"",'Source Data'!R157-'Source Data'!Q157),"")</f>
        <v/>
      </c>
      <c r="R157" s="24" t="str">
        <f>IFERROR(IF('Source Data'!S157-'Source Data'!R157&lt;=0,"",'Source Data'!S157-'Source Data'!R157),"")</f>
        <v/>
      </c>
      <c r="S157" s="24" t="str">
        <f>IFERROR(IF('Source Data'!T157-'Source Data'!S157&lt;=0,"",'Source Data'!T157-'Source Data'!S157),"")</f>
        <v/>
      </c>
      <c r="T157" s="24" t="str">
        <f>IFERROR(IF('Source Data'!U157-'Source Data'!T157&lt;=0,"",'Source Data'!U157-'Source Data'!T157),"")</f>
        <v/>
      </c>
      <c r="U157" s="24" t="str">
        <f>IFERROR(IF('Source Data'!V157-'Source Data'!U157&lt;=0,"",'Source Data'!V157-'Source Data'!U157),"")</f>
        <v/>
      </c>
      <c r="V157" s="24" t="str">
        <f>IFERROR(IF('Source Data'!W157-'Source Data'!V157&lt;=0,"",'Source Data'!W157-'Source Data'!V157),"")</f>
        <v/>
      </c>
      <c r="W157" s="24" t="str">
        <f>IFERROR(IF('Source Data'!X157-'Source Data'!W157&lt;=0,"",'Source Data'!X157-'Source Data'!W157),"")</f>
        <v/>
      </c>
      <c r="X157" s="24" t="str">
        <f>IFERROR(IF('Source Data'!Y157-'Source Data'!X157&lt;=0,"",'Source Data'!Y157-'Source Data'!X157),"")</f>
        <v/>
      </c>
      <c r="Y157" s="24" t="str">
        <f>IFERROR(IF('Source Data'!Z157-'Source Data'!Y157&lt;=0,"",'Source Data'!Z157-'Source Data'!Y157),"")</f>
        <v/>
      </c>
      <c r="Z157" t="s">
        <v>2</v>
      </c>
    </row>
    <row r="158" spans="1:26" x14ac:dyDescent="0.25">
      <c r="A158" s="23" t="s">
        <v>83</v>
      </c>
      <c r="B158" s="24" t="str">
        <f>IFERROR(IF('Source Data'!C158-'Source Data'!B158&lt;=0,"",'Source Data'!C158-'Source Data'!B158),"")</f>
        <v/>
      </c>
      <c r="C158" s="24" t="str">
        <f>IFERROR(IF('Source Data'!D158-'Source Data'!C158&lt;=0,"",'Source Data'!D158-'Source Data'!C158),"")</f>
        <v/>
      </c>
      <c r="D158" s="24" t="str">
        <f>IFERROR(IF('Source Data'!E158-'Source Data'!D158&lt;=0,"",'Source Data'!E158-'Source Data'!D158),"")</f>
        <v/>
      </c>
      <c r="E158" s="24" t="str">
        <f>IFERROR(IF('Source Data'!F158-'Source Data'!E158&lt;=0,"",'Source Data'!F158-'Source Data'!E158),"")</f>
        <v/>
      </c>
      <c r="F158" s="24" t="str">
        <f>IFERROR(IF('Source Data'!G158-'Source Data'!F158&lt;=0,"",'Source Data'!G158-'Source Data'!F158),"")</f>
        <v/>
      </c>
      <c r="G158" s="24" t="str">
        <f>IFERROR(IF('Source Data'!H158-'Source Data'!G158&lt;=0,"",'Source Data'!H158-'Source Data'!G158),"")</f>
        <v/>
      </c>
      <c r="H158" s="24" t="str">
        <f>IFERROR(IF('Source Data'!I158-'Source Data'!H158&lt;=0,"",'Source Data'!I158-'Source Data'!H158),"")</f>
        <v/>
      </c>
      <c r="I158" s="24" t="str">
        <f>IFERROR(IF('Source Data'!J158-'Source Data'!I158&lt;=0,"",'Source Data'!J158-'Source Data'!I158),"")</f>
        <v/>
      </c>
      <c r="J158" s="24" t="str">
        <f>IFERROR(IF('Source Data'!K158-'Source Data'!J158&lt;=0,"",'Source Data'!K158-'Source Data'!J158),"")</f>
        <v/>
      </c>
      <c r="K158" s="24" t="str">
        <f>IFERROR(IF('Source Data'!L158-'Source Data'!K158&lt;=0,"",'Source Data'!L158-'Source Data'!K158),"")</f>
        <v/>
      </c>
      <c r="L158" s="24" t="str">
        <f>IFERROR(IF('Source Data'!M158-'Source Data'!L158&lt;=0,"",'Source Data'!M158-'Source Data'!L158),"")</f>
        <v/>
      </c>
      <c r="M158" s="24" t="str">
        <f>IFERROR(IF('Source Data'!N158-'Source Data'!M158&lt;=0,"",'Source Data'!N158-'Source Data'!M158),"")</f>
        <v/>
      </c>
      <c r="N158" s="24" t="str">
        <f>IFERROR(IF('Source Data'!O158-'Source Data'!N158&lt;=0,"",'Source Data'!O158-'Source Data'!N158),"")</f>
        <v/>
      </c>
      <c r="O158" s="24" t="str">
        <f>IFERROR(IF('Source Data'!P158-'Source Data'!O158&lt;=0,"",'Source Data'!P158-'Source Data'!O158),"")</f>
        <v/>
      </c>
      <c r="P158" s="24" t="str">
        <f>IFERROR(IF('Source Data'!Q158-'Source Data'!P158&lt;=0,"",'Source Data'!Q158-'Source Data'!P158),"")</f>
        <v/>
      </c>
      <c r="Q158" s="24" t="str">
        <f>IFERROR(IF('Source Data'!R158-'Source Data'!Q158&lt;=0,"",'Source Data'!R158-'Source Data'!Q158),"")</f>
        <v/>
      </c>
      <c r="R158" s="24" t="str">
        <f>IFERROR(IF('Source Data'!S158-'Source Data'!R158&lt;=0,"",'Source Data'!S158-'Source Data'!R158),"")</f>
        <v/>
      </c>
      <c r="S158" s="24" t="str">
        <f>IFERROR(IF('Source Data'!T158-'Source Data'!S158&lt;=0,"",'Source Data'!T158-'Source Data'!S158),"")</f>
        <v/>
      </c>
      <c r="T158" s="24" t="str">
        <f>IFERROR(IF('Source Data'!U158-'Source Data'!T158&lt;=0,"",'Source Data'!U158-'Source Data'!T158),"")</f>
        <v/>
      </c>
      <c r="U158" s="24" t="str">
        <f>IFERROR(IF('Source Data'!V158-'Source Data'!U158&lt;=0,"",'Source Data'!V158-'Source Data'!U158),"")</f>
        <v/>
      </c>
      <c r="V158" s="24" t="str">
        <f>IFERROR(IF('Source Data'!W158-'Source Data'!V158&lt;=0,"",'Source Data'!W158-'Source Data'!V158),"")</f>
        <v/>
      </c>
      <c r="W158" s="24" t="str">
        <f>IFERROR(IF('Source Data'!X158-'Source Data'!W158&lt;=0,"",'Source Data'!X158-'Source Data'!W158),"")</f>
        <v/>
      </c>
      <c r="X158" s="24" t="str">
        <f>IFERROR(IF('Source Data'!Y158-'Source Data'!X158&lt;=0,"",'Source Data'!Y158-'Source Data'!X158),"")</f>
        <v/>
      </c>
      <c r="Y158" s="24" t="str">
        <f>IFERROR(IF('Source Data'!Z158-'Source Data'!Y158&lt;=0,"",'Source Data'!Z158-'Source Data'!Y158),"")</f>
        <v/>
      </c>
      <c r="Z158" t="s">
        <v>2</v>
      </c>
    </row>
    <row r="159" spans="1:26" x14ac:dyDescent="0.25">
      <c r="A159" s="23" t="s">
        <v>84</v>
      </c>
      <c r="B159" s="24" t="str">
        <f>IFERROR(IF('Source Data'!C159-'Source Data'!B159&lt;=0,"",'Source Data'!C159-'Source Data'!B159),"")</f>
        <v/>
      </c>
      <c r="C159" s="24" t="str">
        <f>IFERROR(IF('Source Data'!D159-'Source Data'!C159&lt;=0,"",'Source Data'!D159-'Source Data'!C159),"")</f>
        <v/>
      </c>
      <c r="D159" s="24" t="str">
        <f>IFERROR(IF('Source Data'!E159-'Source Data'!D159&lt;=0,"",'Source Data'!E159-'Source Data'!D159),"")</f>
        <v/>
      </c>
      <c r="E159" s="24" t="str">
        <f>IFERROR(IF('Source Data'!F159-'Source Data'!E159&lt;=0,"",'Source Data'!F159-'Source Data'!E159),"")</f>
        <v/>
      </c>
      <c r="F159" s="24" t="str">
        <f>IFERROR(IF('Source Data'!G159-'Source Data'!F159&lt;=0,"",'Source Data'!G159-'Source Data'!F159),"")</f>
        <v/>
      </c>
      <c r="G159" s="24" t="str">
        <f>IFERROR(IF('Source Data'!H159-'Source Data'!G159&lt;=0,"",'Source Data'!H159-'Source Data'!G159),"")</f>
        <v/>
      </c>
      <c r="H159" s="24" t="str">
        <f>IFERROR(IF('Source Data'!I159-'Source Data'!H159&lt;=0,"",'Source Data'!I159-'Source Data'!H159),"")</f>
        <v/>
      </c>
      <c r="I159" s="24" t="str">
        <f>IFERROR(IF('Source Data'!J159-'Source Data'!I159&lt;=0,"",'Source Data'!J159-'Source Data'!I159),"")</f>
        <v/>
      </c>
      <c r="J159" s="24" t="str">
        <f>IFERROR(IF('Source Data'!K159-'Source Data'!J159&lt;=0,"",'Source Data'!K159-'Source Data'!J159),"")</f>
        <v/>
      </c>
      <c r="K159" s="24" t="str">
        <f>IFERROR(IF('Source Data'!L159-'Source Data'!K159&lt;=0,"",'Source Data'!L159-'Source Data'!K159),"")</f>
        <v/>
      </c>
      <c r="L159" s="24" t="str">
        <f>IFERROR(IF('Source Data'!M159-'Source Data'!L159&lt;=0,"",'Source Data'!M159-'Source Data'!L159),"")</f>
        <v/>
      </c>
      <c r="M159" s="24" t="str">
        <f>IFERROR(IF('Source Data'!N159-'Source Data'!M159&lt;=0,"",'Source Data'!N159-'Source Data'!M159),"")</f>
        <v/>
      </c>
      <c r="N159" s="24" t="str">
        <f>IFERROR(IF('Source Data'!O159-'Source Data'!N159&lt;=0,"",'Source Data'!O159-'Source Data'!N159),"")</f>
        <v/>
      </c>
      <c r="O159" s="24" t="str">
        <f>IFERROR(IF('Source Data'!P159-'Source Data'!O159&lt;=0,"",'Source Data'!P159-'Source Data'!O159),"")</f>
        <v/>
      </c>
      <c r="P159" s="24" t="str">
        <f>IFERROR(IF('Source Data'!Q159-'Source Data'!P159&lt;=0,"",'Source Data'!Q159-'Source Data'!P159),"")</f>
        <v/>
      </c>
      <c r="Q159" s="24" t="str">
        <f>IFERROR(IF('Source Data'!R159-'Source Data'!Q159&lt;=0,"",'Source Data'!R159-'Source Data'!Q159),"")</f>
        <v/>
      </c>
      <c r="R159" s="24" t="str">
        <f>IFERROR(IF('Source Data'!S159-'Source Data'!R159&lt;=0,"",'Source Data'!S159-'Source Data'!R159),"")</f>
        <v/>
      </c>
      <c r="S159" s="24" t="str">
        <f>IFERROR(IF('Source Data'!T159-'Source Data'!S159&lt;=0,"",'Source Data'!T159-'Source Data'!S159),"")</f>
        <v/>
      </c>
      <c r="T159" s="24" t="str">
        <f>IFERROR(IF('Source Data'!U159-'Source Data'!T159&lt;=0,"",'Source Data'!U159-'Source Data'!T159),"")</f>
        <v/>
      </c>
      <c r="U159" s="24" t="str">
        <f>IFERROR(IF('Source Data'!V159-'Source Data'!U159&lt;=0,"",'Source Data'!V159-'Source Data'!U159),"")</f>
        <v/>
      </c>
      <c r="V159" s="24" t="str">
        <f>IFERROR(IF('Source Data'!W159-'Source Data'!V159&lt;=0,"",'Source Data'!W159-'Source Data'!V159),"")</f>
        <v/>
      </c>
      <c r="W159" s="24" t="str">
        <f>IFERROR(IF('Source Data'!X159-'Source Data'!W159&lt;=0,"",'Source Data'!X159-'Source Data'!W159),"")</f>
        <v/>
      </c>
      <c r="X159" s="24" t="str">
        <f>IFERROR(IF('Source Data'!Y159-'Source Data'!X159&lt;=0,"",'Source Data'!Y159-'Source Data'!X159),"")</f>
        <v/>
      </c>
      <c r="Y159" s="24" t="str">
        <f>IFERROR(IF('Source Data'!Z159-'Source Data'!Y159&lt;=0,"",'Source Data'!Z159-'Source Data'!Y159),"")</f>
        <v/>
      </c>
      <c r="Z159" t="s">
        <v>2</v>
      </c>
    </row>
    <row r="160" spans="1:26" x14ac:dyDescent="0.25">
      <c r="A160" s="23" t="s">
        <v>85</v>
      </c>
      <c r="B160" s="24" t="str">
        <f>IFERROR(IF('Source Data'!C160-'Source Data'!B160&lt;=0,"",'Source Data'!C160-'Source Data'!B160),"")</f>
        <v/>
      </c>
      <c r="C160" s="24" t="str">
        <f>IFERROR(IF('Source Data'!D160-'Source Data'!C160&lt;=0,"",'Source Data'!D160-'Source Data'!C160),"")</f>
        <v/>
      </c>
      <c r="D160" s="24" t="str">
        <f>IFERROR(IF('Source Data'!E160-'Source Data'!D160&lt;=0,"",'Source Data'!E160-'Source Data'!D160),"")</f>
        <v/>
      </c>
      <c r="E160" s="24" t="str">
        <f>IFERROR(IF('Source Data'!F160-'Source Data'!E160&lt;=0,"",'Source Data'!F160-'Source Data'!E160),"")</f>
        <v/>
      </c>
      <c r="F160" s="24" t="str">
        <f>IFERROR(IF('Source Data'!G160-'Source Data'!F160&lt;=0,"",'Source Data'!G160-'Source Data'!F160),"")</f>
        <v/>
      </c>
      <c r="G160" s="24" t="str">
        <f>IFERROR(IF('Source Data'!H160-'Source Data'!G160&lt;=0,"",'Source Data'!H160-'Source Data'!G160),"")</f>
        <v/>
      </c>
      <c r="H160" s="24" t="str">
        <f>IFERROR(IF('Source Data'!I160-'Source Data'!H160&lt;=0,"",'Source Data'!I160-'Source Data'!H160),"")</f>
        <v/>
      </c>
      <c r="I160" s="24" t="str">
        <f>IFERROR(IF('Source Data'!J160-'Source Data'!I160&lt;=0,"",'Source Data'!J160-'Source Data'!I160),"")</f>
        <v/>
      </c>
      <c r="J160" s="24" t="str">
        <f>IFERROR(IF('Source Data'!K160-'Source Data'!J160&lt;=0,"",'Source Data'!K160-'Source Data'!J160),"")</f>
        <v/>
      </c>
      <c r="K160" s="24" t="str">
        <f>IFERROR(IF('Source Data'!L160-'Source Data'!K160&lt;=0,"",'Source Data'!L160-'Source Data'!K160),"")</f>
        <v/>
      </c>
      <c r="L160" s="24" t="str">
        <f>IFERROR(IF('Source Data'!M160-'Source Data'!L160&lt;=0,"",'Source Data'!M160-'Source Data'!L160),"")</f>
        <v/>
      </c>
      <c r="M160" s="24" t="str">
        <f>IFERROR(IF('Source Data'!N160-'Source Data'!M160&lt;=0,"",'Source Data'!N160-'Source Data'!M160),"")</f>
        <v/>
      </c>
      <c r="N160" s="24" t="str">
        <f>IFERROR(IF('Source Data'!O160-'Source Data'!N160&lt;=0,"",'Source Data'!O160-'Source Data'!N160),"")</f>
        <v/>
      </c>
      <c r="O160" s="24" t="str">
        <f>IFERROR(IF('Source Data'!P160-'Source Data'!O160&lt;=0,"",'Source Data'!P160-'Source Data'!O160),"")</f>
        <v/>
      </c>
      <c r="P160" s="24" t="str">
        <f>IFERROR(IF('Source Data'!Q160-'Source Data'!P160&lt;=0,"",'Source Data'!Q160-'Source Data'!P160),"")</f>
        <v/>
      </c>
      <c r="Q160" s="24" t="str">
        <f>IFERROR(IF('Source Data'!R160-'Source Data'!Q160&lt;=0,"",'Source Data'!R160-'Source Data'!Q160),"")</f>
        <v/>
      </c>
      <c r="R160" s="24">
        <f>IFERROR(IF('Source Data'!S160-'Source Data'!R160&lt;=0,"",'Source Data'!S160-'Source Data'!R160),"")</f>
        <v>3</v>
      </c>
      <c r="S160" s="24" t="str">
        <f>IFERROR(IF('Source Data'!T160-'Source Data'!S160&lt;=0,"",'Source Data'!T160-'Source Data'!S160),"")</f>
        <v/>
      </c>
      <c r="T160" s="24">
        <f>IFERROR(IF('Source Data'!U160-'Source Data'!T160&lt;=0,"",'Source Data'!U160-'Source Data'!T160),"")</f>
        <v>5</v>
      </c>
      <c r="U160" s="24" t="str">
        <f>IFERROR(IF('Source Data'!V160-'Source Data'!U160&lt;=0,"",'Source Data'!V160-'Source Data'!U160),"")</f>
        <v/>
      </c>
      <c r="V160" s="24" t="str">
        <f>IFERROR(IF('Source Data'!W160-'Source Data'!V160&lt;=0,"",'Source Data'!W160-'Source Data'!V160),"")</f>
        <v/>
      </c>
      <c r="W160" s="24">
        <f>IFERROR(IF('Source Data'!X160-'Source Data'!W160&lt;=0,"",'Source Data'!X160-'Source Data'!W160),"")</f>
        <v>4</v>
      </c>
      <c r="X160" s="24">
        <f>IFERROR(IF('Source Data'!Y160-'Source Data'!X160&lt;=0,"",'Source Data'!Y160-'Source Data'!X160),"")</f>
        <v>12</v>
      </c>
      <c r="Y160" s="24" t="str">
        <f>IFERROR(IF('Source Data'!Z160-'Source Data'!Y160&lt;=0,"",'Source Data'!Z160-'Source Data'!Y160),"")</f>
        <v/>
      </c>
      <c r="Z160" t="s">
        <v>2</v>
      </c>
    </row>
    <row r="161" spans="1:26" x14ac:dyDescent="0.25">
      <c r="A161" s="23" t="s">
        <v>86</v>
      </c>
      <c r="B161" s="24" t="str">
        <f>IFERROR(IF('Source Data'!C161-'Source Data'!B161&lt;=0,"",'Source Data'!C161-'Source Data'!B161),"")</f>
        <v/>
      </c>
      <c r="C161" s="24" t="str">
        <f>IFERROR(IF('Source Data'!D161-'Source Data'!C161&lt;=0,"",'Source Data'!D161-'Source Data'!C161),"")</f>
        <v/>
      </c>
      <c r="D161" s="24" t="str">
        <f>IFERROR(IF('Source Data'!E161-'Source Data'!D161&lt;=0,"",'Source Data'!E161-'Source Data'!D161),"")</f>
        <v/>
      </c>
      <c r="E161" s="24" t="str">
        <f>IFERROR(IF('Source Data'!F161-'Source Data'!E161&lt;=0,"",'Source Data'!F161-'Source Data'!E161),"")</f>
        <v/>
      </c>
      <c r="F161" s="24" t="str">
        <f>IFERROR(IF('Source Data'!G161-'Source Data'!F161&lt;=0,"",'Source Data'!G161-'Source Data'!F161),"")</f>
        <v/>
      </c>
      <c r="G161" s="24" t="str">
        <f>IFERROR(IF('Source Data'!H161-'Source Data'!G161&lt;=0,"",'Source Data'!H161-'Source Data'!G161),"")</f>
        <v/>
      </c>
      <c r="H161" s="24" t="str">
        <f>IFERROR(IF('Source Data'!I161-'Source Data'!H161&lt;=0,"",'Source Data'!I161-'Source Data'!H161),"")</f>
        <v/>
      </c>
      <c r="I161" s="24" t="str">
        <f>IFERROR(IF('Source Data'!J161-'Source Data'!I161&lt;=0,"",'Source Data'!J161-'Source Data'!I161),"")</f>
        <v/>
      </c>
      <c r="J161" s="24" t="str">
        <f>IFERROR(IF('Source Data'!K161-'Source Data'!J161&lt;=0,"",'Source Data'!K161-'Source Data'!J161),"")</f>
        <v/>
      </c>
      <c r="K161" s="24" t="str">
        <f>IFERROR(IF('Source Data'!L161-'Source Data'!K161&lt;=0,"",'Source Data'!L161-'Source Data'!K161),"")</f>
        <v/>
      </c>
      <c r="L161" s="24" t="str">
        <f>IFERROR(IF('Source Data'!M161-'Source Data'!L161&lt;=0,"",'Source Data'!M161-'Source Data'!L161),"")</f>
        <v/>
      </c>
      <c r="M161" s="24" t="str">
        <f>IFERROR(IF('Source Data'!N161-'Source Data'!M161&lt;=0,"",'Source Data'!N161-'Source Data'!M161),"")</f>
        <v/>
      </c>
      <c r="N161" s="24" t="str">
        <f>IFERROR(IF('Source Data'!O161-'Source Data'!N161&lt;=0,"",'Source Data'!O161-'Source Data'!N161),"")</f>
        <v/>
      </c>
      <c r="O161" s="24" t="str">
        <f>IFERROR(IF('Source Data'!P161-'Source Data'!O161&lt;=0,"",'Source Data'!P161-'Source Data'!O161),"")</f>
        <v/>
      </c>
      <c r="P161" s="24" t="str">
        <f>IFERROR(IF('Source Data'!Q161-'Source Data'!P161&lt;=0,"",'Source Data'!Q161-'Source Data'!P161),"")</f>
        <v/>
      </c>
      <c r="Q161" s="24" t="str">
        <f>IFERROR(IF('Source Data'!R161-'Source Data'!Q161&lt;=0,"",'Source Data'!R161-'Source Data'!Q161),"")</f>
        <v/>
      </c>
      <c r="R161" s="24" t="str">
        <f>IFERROR(IF('Source Data'!S161-'Source Data'!R161&lt;=0,"",'Source Data'!S161-'Source Data'!R161),"")</f>
        <v/>
      </c>
      <c r="S161" s="24" t="str">
        <f>IFERROR(IF('Source Data'!T161-'Source Data'!S161&lt;=0,"",'Source Data'!T161-'Source Data'!S161),"")</f>
        <v/>
      </c>
      <c r="T161" s="24" t="str">
        <f>IFERROR(IF('Source Data'!U161-'Source Data'!T161&lt;=0,"",'Source Data'!U161-'Source Data'!T161),"")</f>
        <v/>
      </c>
      <c r="U161" s="24" t="str">
        <f>IFERROR(IF('Source Data'!V161-'Source Data'!U161&lt;=0,"",'Source Data'!V161-'Source Data'!U161),"")</f>
        <v/>
      </c>
      <c r="V161" s="24" t="str">
        <f>IFERROR(IF('Source Data'!W161-'Source Data'!V161&lt;=0,"",'Source Data'!W161-'Source Data'!V161),"")</f>
        <v/>
      </c>
      <c r="W161" s="24" t="str">
        <f>IFERROR(IF('Source Data'!X161-'Source Data'!W161&lt;=0,"",'Source Data'!X161-'Source Data'!W161),"")</f>
        <v/>
      </c>
      <c r="X161" s="24" t="str">
        <f>IFERROR(IF('Source Data'!Y161-'Source Data'!X161&lt;=0,"",'Source Data'!Y161-'Source Data'!X161),"")</f>
        <v/>
      </c>
      <c r="Y161" s="24" t="str">
        <f>IFERROR(IF('Source Data'!Z161-'Source Data'!Y161&lt;=0,"",'Source Data'!Z161-'Source Data'!Y161),"")</f>
        <v/>
      </c>
      <c r="Z161" t="s">
        <v>2</v>
      </c>
    </row>
    <row r="162" spans="1:26" x14ac:dyDescent="0.25">
      <c r="A162" s="23" t="s">
        <v>87</v>
      </c>
      <c r="B162" s="24" t="str">
        <f>IFERROR(IF('Source Data'!C162-'Source Data'!B162&lt;=0,"",'Source Data'!C162-'Source Data'!B162),"")</f>
        <v/>
      </c>
      <c r="C162" s="24" t="str">
        <f>IFERROR(IF('Source Data'!D162-'Source Data'!C162&lt;=0,"",'Source Data'!D162-'Source Data'!C162),"")</f>
        <v/>
      </c>
      <c r="D162" s="24" t="str">
        <f>IFERROR(IF('Source Data'!E162-'Source Data'!D162&lt;=0,"",'Source Data'!E162-'Source Data'!D162),"")</f>
        <v/>
      </c>
      <c r="E162" s="24" t="str">
        <f>IFERROR(IF('Source Data'!F162-'Source Data'!E162&lt;=0,"",'Source Data'!F162-'Source Data'!E162),"")</f>
        <v/>
      </c>
      <c r="F162" s="24" t="str">
        <f>IFERROR(IF('Source Data'!G162-'Source Data'!F162&lt;=0,"",'Source Data'!G162-'Source Data'!F162),"")</f>
        <v/>
      </c>
      <c r="G162" s="24" t="str">
        <f>IFERROR(IF('Source Data'!H162-'Source Data'!G162&lt;=0,"",'Source Data'!H162-'Source Data'!G162),"")</f>
        <v/>
      </c>
      <c r="H162" s="24" t="str">
        <f>IFERROR(IF('Source Data'!I162-'Source Data'!H162&lt;=0,"",'Source Data'!I162-'Source Data'!H162),"")</f>
        <v/>
      </c>
      <c r="I162" s="24" t="str">
        <f>IFERROR(IF('Source Data'!J162-'Source Data'!I162&lt;=0,"",'Source Data'!J162-'Source Data'!I162),"")</f>
        <v/>
      </c>
      <c r="J162" s="24" t="str">
        <f>IFERROR(IF('Source Data'!K162-'Source Data'!J162&lt;=0,"",'Source Data'!K162-'Source Data'!J162),"")</f>
        <v/>
      </c>
      <c r="K162" s="24" t="str">
        <f>IFERROR(IF('Source Data'!L162-'Source Data'!K162&lt;=0,"",'Source Data'!L162-'Source Data'!K162),"")</f>
        <v/>
      </c>
      <c r="L162" s="24" t="str">
        <f>IFERROR(IF('Source Data'!M162-'Source Data'!L162&lt;=0,"",'Source Data'!M162-'Source Data'!L162),"")</f>
        <v/>
      </c>
      <c r="M162" s="24" t="str">
        <f>IFERROR(IF('Source Data'!N162-'Source Data'!M162&lt;=0,"",'Source Data'!N162-'Source Data'!M162),"")</f>
        <v/>
      </c>
      <c r="N162" s="24" t="str">
        <f>IFERROR(IF('Source Data'!O162-'Source Data'!N162&lt;=0,"",'Source Data'!O162-'Source Data'!N162),"")</f>
        <v/>
      </c>
      <c r="O162" s="24" t="str">
        <f>IFERROR(IF('Source Data'!P162-'Source Data'!O162&lt;=0,"",'Source Data'!P162-'Source Data'!O162),"")</f>
        <v/>
      </c>
      <c r="P162" s="24" t="str">
        <f>IFERROR(IF('Source Data'!Q162-'Source Data'!P162&lt;=0,"",'Source Data'!Q162-'Source Data'!P162),"")</f>
        <v/>
      </c>
      <c r="Q162" s="24" t="str">
        <f>IFERROR(IF('Source Data'!R162-'Source Data'!Q162&lt;=0,"",'Source Data'!R162-'Source Data'!Q162),"")</f>
        <v/>
      </c>
      <c r="R162" s="24" t="str">
        <f>IFERROR(IF('Source Data'!S162-'Source Data'!R162&lt;=0,"",'Source Data'!S162-'Source Data'!R162),"")</f>
        <v/>
      </c>
      <c r="S162" s="24" t="str">
        <f>IFERROR(IF('Source Data'!T162-'Source Data'!S162&lt;=0,"",'Source Data'!T162-'Source Data'!S162),"")</f>
        <v/>
      </c>
      <c r="T162" s="24" t="str">
        <f>IFERROR(IF('Source Data'!U162-'Source Data'!T162&lt;=0,"",'Source Data'!U162-'Source Data'!T162),"")</f>
        <v/>
      </c>
      <c r="U162" s="24" t="str">
        <f>IFERROR(IF('Source Data'!V162-'Source Data'!U162&lt;=0,"",'Source Data'!V162-'Source Data'!U162),"")</f>
        <v/>
      </c>
      <c r="V162" s="24" t="str">
        <f>IFERROR(IF('Source Data'!W162-'Source Data'!V162&lt;=0,"",'Source Data'!W162-'Source Data'!V162),"")</f>
        <v/>
      </c>
      <c r="W162" s="24" t="str">
        <f>IFERROR(IF('Source Data'!X162-'Source Data'!W162&lt;=0,"",'Source Data'!X162-'Source Data'!W162),"")</f>
        <v/>
      </c>
      <c r="X162" s="24" t="str">
        <f>IFERROR(IF('Source Data'!Y162-'Source Data'!X162&lt;=0,"",'Source Data'!Y162-'Source Data'!X162),"")</f>
        <v/>
      </c>
      <c r="Y162" s="24" t="str">
        <f>IFERROR(IF('Source Data'!Z162-'Source Data'!Y162&lt;=0,"",'Source Data'!Z162-'Source Data'!Y162),"")</f>
        <v/>
      </c>
      <c r="Z162" t="s">
        <v>2</v>
      </c>
    </row>
    <row r="163" spans="1:26" x14ac:dyDescent="0.25">
      <c r="A163" s="23" t="s">
        <v>88</v>
      </c>
      <c r="B163" s="24" t="str">
        <f>IFERROR(IF('Source Data'!C163-'Source Data'!B163&lt;=0,"",'Source Data'!C163-'Source Data'!B163),"")</f>
        <v/>
      </c>
      <c r="C163" s="24" t="str">
        <f>IFERROR(IF('Source Data'!D163-'Source Data'!C163&lt;=0,"",'Source Data'!D163-'Source Data'!C163),"")</f>
        <v/>
      </c>
      <c r="D163" s="24" t="str">
        <f>IFERROR(IF('Source Data'!E163-'Source Data'!D163&lt;=0,"",'Source Data'!E163-'Source Data'!D163),"")</f>
        <v/>
      </c>
      <c r="E163" s="24" t="str">
        <f>IFERROR(IF('Source Data'!F163-'Source Data'!E163&lt;=0,"",'Source Data'!F163-'Source Data'!E163),"")</f>
        <v/>
      </c>
      <c r="F163" s="24" t="str">
        <f>IFERROR(IF('Source Data'!G163-'Source Data'!F163&lt;=0,"",'Source Data'!G163-'Source Data'!F163),"")</f>
        <v/>
      </c>
      <c r="G163" s="24" t="str">
        <f>IFERROR(IF('Source Data'!H163-'Source Data'!G163&lt;=0,"",'Source Data'!H163-'Source Data'!G163),"")</f>
        <v/>
      </c>
      <c r="H163" s="24" t="str">
        <f>IFERROR(IF('Source Data'!I163-'Source Data'!H163&lt;=0,"",'Source Data'!I163-'Source Data'!H163),"")</f>
        <v/>
      </c>
      <c r="I163" s="24" t="str">
        <f>IFERROR(IF('Source Data'!J163-'Source Data'!I163&lt;=0,"",'Source Data'!J163-'Source Data'!I163),"")</f>
        <v/>
      </c>
      <c r="J163" s="24" t="str">
        <f>IFERROR(IF('Source Data'!K163-'Source Data'!J163&lt;=0,"",'Source Data'!K163-'Source Data'!J163),"")</f>
        <v/>
      </c>
      <c r="K163" s="24" t="str">
        <f>IFERROR(IF('Source Data'!L163-'Source Data'!K163&lt;=0,"",'Source Data'!L163-'Source Data'!K163),"")</f>
        <v/>
      </c>
      <c r="L163" s="24" t="str">
        <f>IFERROR(IF('Source Data'!M163-'Source Data'!L163&lt;=0,"",'Source Data'!M163-'Source Data'!L163),"")</f>
        <v/>
      </c>
      <c r="M163" s="24" t="str">
        <f>IFERROR(IF('Source Data'!N163-'Source Data'!M163&lt;=0,"",'Source Data'!N163-'Source Data'!M163),"")</f>
        <v/>
      </c>
      <c r="N163" s="24" t="str">
        <f>IFERROR(IF('Source Data'!O163-'Source Data'!N163&lt;=0,"",'Source Data'!O163-'Source Data'!N163),"")</f>
        <v/>
      </c>
      <c r="O163" s="24" t="str">
        <f>IFERROR(IF('Source Data'!P163-'Source Data'!O163&lt;=0,"",'Source Data'!P163-'Source Data'!O163),"")</f>
        <v/>
      </c>
      <c r="P163" s="24" t="str">
        <f>IFERROR(IF('Source Data'!Q163-'Source Data'!P163&lt;=0,"",'Source Data'!Q163-'Source Data'!P163),"")</f>
        <v/>
      </c>
      <c r="Q163" s="24" t="str">
        <f>IFERROR(IF('Source Data'!R163-'Source Data'!Q163&lt;=0,"",'Source Data'!R163-'Source Data'!Q163),"")</f>
        <v/>
      </c>
      <c r="R163" s="24" t="str">
        <f>IFERROR(IF('Source Data'!S163-'Source Data'!R163&lt;=0,"",'Source Data'!S163-'Source Data'!R163),"")</f>
        <v/>
      </c>
      <c r="S163" s="24" t="str">
        <f>IFERROR(IF('Source Data'!T163-'Source Data'!S163&lt;=0,"",'Source Data'!T163-'Source Data'!S163),"")</f>
        <v/>
      </c>
      <c r="T163" s="24" t="str">
        <f>IFERROR(IF('Source Data'!U163-'Source Data'!T163&lt;=0,"",'Source Data'!U163-'Source Data'!T163),"")</f>
        <v/>
      </c>
      <c r="U163" s="24" t="str">
        <f>IFERROR(IF('Source Data'!V163-'Source Data'!U163&lt;=0,"",'Source Data'!V163-'Source Data'!U163),"")</f>
        <v/>
      </c>
      <c r="V163" s="24" t="str">
        <f>IFERROR(IF('Source Data'!W163-'Source Data'!V163&lt;=0,"",'Source Data'!W163-'Source Data'!V163),"")</f>
        <v/>
      </c>
      <c r="W163" s="24" t="str">
        <f>IFERROR(IF('Source Data'!X163-'Source Data'!W163&lt;=0,"",'Source Data'!X163-'Source Data'!W163),"")</f>
        <v/>
      </c>
      <c r="X163" s="24" t="str">
        <f>IFERROR(IF('Source Data'!Y163-'Source Data'!X163&lt;=0,"",'Source Data'!Y163-'Source Data'!X163),"")</f>
        <v/>
      </c>
      <c r="Y163" s="24" t="str">
        <f>IFERROR(IF('Source Data'!Z163-'Source Data'!Y163&lt;=0,"",'Source Data'!Z163-'Source Data'!Y163),"")</f>
        <v/>
      </c>
      <c r="Z163" t="s">
        <v>2</v>
      </c>
    </row>
    <row r="164" spans="1:26" x14ac:dyDescent="0.25">
      <c r="A164" s="23" t="s">
        <v>89</v>
      </c>
      <c r="B164" s="24" t="str">
        <f>IFERROR(IF('Source Data'!C164-'Source Data'!B164&lt;=0,"",'Source Data'!C164-'Source Data'!B164),"")</f>
        <v/>
      </c>
      <c r="C164" s="24" t="str">
        <f>IFERROR(IF('Source Data'!D164-'Source Data'!C164&lt;=0,"",'Source Data'!D164-'Source Data'!C164),"")</f>
        <v/>
      </c>
      <c r="D164" s="24" t="str">
        <f>IFERROR(IF('Source Data'!E164-'Source Data'!D164&lt;=0,"",'Source Data'!E164-'Source Data'!D164),"")</f>
        <v/>
      </c>
      <c r="E164" s="24" t="str">
        <f>IFERROR(IF('Source Data'!F164-'Source Data'!E164&lt;=0,"",'Source Data'!F164-'Source Data'!E164),"")</f>
        <v/>
      </c>
      <c r="F164" s="24" t="str">
        <f>IFERROR(IF('Source Data'!G164-'Source Data'!F164&lt;=0,"",'Source Data'!G164-'Source Data'!F164),"")</f>
        <v/>
      </c>
      <c r="G164" s="24" t="str">
        <f>IFERROR(IF('Source Data'!H164-'Source Data'!G164&lt;=0,"",'Source Data'!H164-'Source Data'!G164),"")</f>
        <v/>
      </c>
      <c r="H164" s="24" t="str">
        <f>IFERROR(IF('Source Data'!I164-'Source Data'!H164&lt;=0,"",'Source Data'!I164-'Source Data'!H164),"")</f>
        <v/>
      </c>
      <c r="I164" s="24" t="str">
        <f>IFERROR(IF('Source Data'!J164-'Source Data'!I164&lt;=0,"",'Source Data'!J164-'Source Data'!I164),"")</f>
        <v/>
      </c>
      <c r="J164" s="24" t="str">
        <f>IFERROR(IF('Source Data'!K164-'Source Data'!J164&lt;=0,"",'Source Data'!K164-'Source Data'!J164),"")</f>
        <v/>
      </c>
      <c r="K164" s="24" t="str">
        <f>IFERROR(IF('Source Data'!L164-'Source Data'!K164&lt;=0,"",'Source Data'!L164-'Source Data'!K164),"")</f>
        <v/>
      </c>
      <c r="L164" s="24" t="str">
        <f>IFERROR(IF('Source Data'!M164-'Source Data'!L164&lt;=0,"",'Source Data'!M164-'Source Data'!L164),"")</f>
        <v/>
      </c>
      <c r="M164" s="24" t="str">
        <f>IFERROR(IF('Source Data'!N164-'Source Data'!M164&lt;=0,"",'Source Data'!N164-'Source Data'!M164),"")</f>
        <v/>
      </c>
      <c r="N164" s="24" t="str">
        <f>IFERROR(IF('Source Data'!O164-'Source Data'!N164&lt;=0,"",'Source Data'!O164-'Source Data'!N164),"")</f>
        <v/>
      </c>
      <c r="O164" s="24" t="str">
        <f>IFERROR(IF('Source Data'!P164-'Source Data'!O164&lt;=0,"",'Source Data'!P164-'Source Data'!O164),"")</f>
        <v/>
      </c>
      <c r="P164" s="24" t="str">
        <f>IFERROR(IF('Source Data'!Q164-'Source Data'!P164&lt;=0,"",'Source Data'!Q164-'Source Data'!P164),"")</f>
        <v/>
      </c>
      <c r="Q164" s="24" t="str">
        <f>IFERROR(IF('Source Data'!R164-'Source Data'!Q164&lt;=0,"",'Source Data'!R164-'Source Data'!Q164),"")</f>
        <v/>
      </c>
      <c r="R164" s="24" t="str">
        <f>IFERROR(IF('Source Data'!S164-'Source Data'!R164&lt;=0,"",'Source Data'!S164-'Source Data'!R164),"")</f>
        <v/>
      </c>
      <c r="S164" s="24" t="str">
        <f>IFERROR(IF('Source Data'!T164-'Source Data'!S164&lt;=0,"",'Source Data'!T164-'Source Data'!S164),"")</f>
        <v/>
      </c>
      <c r="T164" s="24" t="str">
        <f>IFERROR(IF('Source Data'!U164-'Source Data'!T164&lt;=0,"",'Source Data'!U164-'Source Data'!T164),"")</f>
        <v/>
      </c>
      <c r="U164" s="24" t="str">
        <f>IFERROR(IF('Source Data'!V164-'Source Data'!U164&lt;=0,"",'Source Data'!V164-'Source Data'!U164),"")</f>
        <v/>
      </c>
      <c r="V164" s="24" t="str">
        <f>IFERROR(IF('Source Data'!W164-'Source Data'!V164&lt;=0,"",'Source Data'!W164-'Source Data'!V164),"")</f>
        <v/>
      </c>
      <c r="W164" s="24" t="str">
        <f>IFERROR(IF('Source Data'!X164-'Source Data'!W164&lt;=0,"",'Source Data'!X164-'Source Data'!W164),"")</f>
        <v/>
      </c>
      <c r="X164" s="24" t="str">
        <f>IFERROR(IF('Source Data'!Y164-'Source Data'!X164&lt;=0,"",'Source Data'!Y164-'Source Data'!X164),"")</f>
        <v/>
      </c>
      <c r="Y164" s="24" t="str">
        <f>IFERROR(IF('Source Data'!Z164-'Source Data'!Y164&lt;=0,"",'Source Data'!Z164-'Source Data'!Y164),"")</f>
        <v/>
      </c>
      <c r="Z164" t="s">
        <v>2</v>
      </c>
    </row>
    <row r="165" spans="1:26" x14ac:dyDescent="0.25">
      <c r="A165" s="23" t="s">
        <v>90</v>
      </c>
      <c r="B165" s="24" t="str">
        <f>IFERROR(IF('Source Data'!C165-'Source Data'!B165&lt;=0,"",'Source Data'!C165-'Source Data'!B165),"")</f>
        <v/>
      </c>
      <c r="C165" s="24" t="str">
        <f>IFERROR(IF('Source Data'!D165-'Source Data'!C165&lt;=0,"",'Source Data'!D165-'Source Data'!C165),"")</f>
        <v/>
      </c>
      <c r="D165" s="24" t="str">
        <f>IFERROR(IF('Source Data'!E165-'Source Data'!D165&lt;=0,"",'Source Data'!E165-'Source Data'!D165),"")</f>
        <v/>
      </c>
      <c r="E165" s="24" t="str">
        <f>IFERROR(IF('Source Data'!F165-'Source Data'!E165&lt;=0,"",'Source Data'!F165-'Source Data'!E165),"")</f>
        <v/>
      </c>
      <c r="F165" s="24" t="str">
        <f>IFERROR(IF('Source Data'!G165-'Source Data'!F165&lt;=0,"",'Source Data'!G165-'Source Data'!F165),"")</f>
        <v/>
      </c>
      <c r="G165" s="24" t="str">
        <f>IFERROR(IF('Source Data'!H165-'Source Data'!G165&lt;=0,"",'Source Data'!H165-'Source Data'!G165),"")</f>
        <v/>
      </c>
      <c r="H165" s="24" t="str">
        <f>IFERROR(IF('Source Data'!I165-'Source Data'!H165&lt;=0,"",'Source Data'!I165-'Source Data'!H165),"")</f>
        <v/>
      </c>
      <c r="I165" s="24" t="str">
        <f>IFERROR(IF('Source Data'!J165-'Source Data'!I165&lt;=0,"",'Source Data'!J165-'Source Data'!I165),"")</f>
        <v/>
      </c>
      <c r="J165" s="24" t="str">
        <f>IFERROR(IF('Source Data'!K165-'Source Data'!J165&lt;=0,"",'Source Data'!K165-'Source Data'!J165),"")</f>
        <v/>
      </c>
      <c r="K165" s="24" t="str">
        <f>IFERROR(IF('Source Data'!L165-'Source Data'!K165&lt;=0,"",'Source Data'!L165-'Source Data'!K165),"")</f>
        <v/>
      </c>
      <c r="L165" s="24" t="str">
        <f>IFERROR(IF('Source Data'!M165-'Source Data'!L165&lt;=0,"",'Source Data'!M165-'Source Data'!L165),"")</f>
        <v/>
      </c>
      <c r="M165" s="24" t="str">
        <f>IFERROR(IF('Source Data'!N165-'Source Data'!M165&lt;=0,"",'Source Data'!N165-'Source Data'!M165),"")</f>
        <v/>
      </c>
      <c r="N165" s="24" t="str">
        <f>IFERROR(IF('Source Data'!O165-'Source Data'!N165&lt;=0,"",'Source Data'!O165-'Source Data'!N165),"")</f>
        <v/>
      </c>
      <c r="O165" s="24" t="str">
        <f>IFERROR(IF('Source Data'!P165-'Source Data'!O165&lt;=0,"",'Source Data'!P165-'Source Data'!O165),"")</f>
        <v/>
      </c>
      <c r="P165" s="24" t="str">
        <f>IFERROR(IF('Source Data'!Q165-'Source Data'!P165&lt;=0,"",'Source Data'!Q165-'Source Data'!P165),"")</f>
        <v/>
      </c>
      <c r="Q165" s="24" t="str">
        <f>IFERROR(IF('Source Data'!R165-'Source Data'!Q165&lt;=0,"",'Source Data'!R165-'Source Data'!Q165),"")</f>
        <v/>
      </c>
      <c r="R165" s="24" t="str">
        <f>IFERROR(IF('Source Data'!S165-'Source Data'!R165&lt;=0,"",'Source Data'!S165-'Source Data'!R165),"")</f>
        <v/>
      </c>
      <c r="S165" s="24" t="str">
        <f>IFERROR(IF('Source Data'!T165-'Source Data'!S165&lt;=0,"",'Source Data'!T165-'Source Data'!S165),"")</f>
        <v/>
      </c>
      <c r="T165" s="24" t="str">
        <f>IFERROR(IF('Source Data'!U165-'Source Data'!T165&lt;=0,"",'Source Data'!U165-'Source Data'!T165),"")</f>
        <v/>
      </c>
      <c r="U165" s="24" t="str">
        <f>IFERROR(IF('Source Data'!V165-'Source Data'!U165&lt;=0,"",'Source Data'!V165-'Source Data'!U165),"")</f>
        <v/>
      </c>
      <c r="V165" s="24">
        <f>IFERROR(IF('Source Data'!W165-'Source Data'!V165&lt;=0,"",'Source Data'!W165-'Source Data'!V165),"")</f>
        <v>2</v>
      </c>
      <c r="W165" s="24" t="str">
        <f>IFERROR(IF('Source Data'!X165-'Source Data'!W165&lt;=0,"",'Source Data'!X165-'Source Data'!W165),"")</f>
        <v/>
      </c>
      <c r="X165" s="24" t="str">
        <f>IFERROR(IF('Source Data'!Y165-'Source Data'!X165&lt;=0,"",'Source Data'!Y165-'Source Data'!X165),"")</f>
        <v/>
      </c>
      <c r="Y165" s="24" t="str">
        <f>IFERROR(IF('Source Data'!Z165-'Source Data'!Y165&lt;=0,"",'Source Data'!Z165-'Source Data'!Y165),"")</f>
        <v/>
      </c>
      <c r="Z165" t="s">
        <v>2</v>
      </c>
    </row>
    <row r="166" spans="1:26" x14ac:dyDescent="0.25">
      <c r="A166" s="23" t="s">
        <v>91</v>
      </c>
      <c r="B166" s="24" t="str">
        <f>IFERROR(IF('Source Data'!C166-'Source Data'!B166&lt;=0,"",'Source Data'!C166-'Source Data'!B166),"")</f>
        <v/>
      </c>
      <c r="C166" s="24" t="str">
        <f>IFERROR(IF('Source Data'!D166-'Source Data'!C166&lt;=0,"",'Source Data'!D166-'Source Data'!C166),"")</f>
        <v/>
      </c>
      <c r="D166" s="24" t="str">
        <f>IFERROR(IF('Source Data'!E166-'Source Data'!D166&lt;=0,"",'Source Data'!E166-'Source Data'!D166),"")</f>
        <v/>
      </c>
      <c r="E166" s="24" t="str">
        <f>IFERROR(IF('Source Data'!F166-'Source Data'!E166&lt;=0,"",'Source Data'!F166-'Source Data'!E166),"")</f>
        <v/>
      </c>
      <c r="F166" s="24" t="str">
        <f>IFERROR(IF('Source Data'!G166-'Source Data'!F166&lt;=0,"",'Source Data'!G166-'Source Data'!F166),"")</f>
        <v/>
      </c>
      <c r="G166" s="24" t="str">
        <f>IFERROR(IF('Source Data'!H166-'Source Data'!G166&lt;=0,"",'Source Data'!H166-'Source Data'!G166),"")</f>
        <v/>
      </c>
      <c r="H166" s="24" t="str">
        <f>IFERROR(IF('Source Data'!I166-'Source Data'!H166&lt;=0,"",'Source Data'!I166-'Source Data'!H166),"")</f>
        <v/>
      </c>
      <c r="I166" s="24" t="str">
        <f>IFERROR(IF('Source Data'!J166-'Source Data'!I166&lt;=0,"",'Source Data'!J166-'Source Data'!I166),"")</f>
        <v/>
      </c>
      <c r="J166" s="24" t="str">
        <f>IFERROR(IF('Source Data'!K166-'Source Data'!J166&lt;=0,"",'Source Data'!K166-'Source Data'!J166),"")</f>
        <v/>
      </c>
      <c r="K166" s="24" t="str">
        <f>IFERROR(IF('Source Data'!L166-'Source Data'!K166&lt;=0,"",'Source Data'!L166-'Source Data'!K166),"")</f>
        <v/>
      </c>
      <c r="L166" s="24" t="str">
        <f>IFERROR(IF('Source Data'!M166-'Source Data'!L166&lt;=0,"",'Source Data'!M166-'Source Data'!L166),"")</f>
        <v/>
      </c>
      <c r="M166" s="24" t="str">
        <f>IFERROR(IF('Source Data'!N166-'Source Data'!M166&lt;=0,"",'Source Data'!N166-'Source Data'!M166),"")</f>
        <v/>
      </c>
      <c r="N166" s="24" t="str">
        <f>IFERROR(IF('Source Data'!O166-'Source Data'!N166&lt;=0,"",'Source Data'!O166-'Source Data'!N166),"")</f>
        <v/>
      </c>
      <c r="O166" s="24" t="str">
        <f>IFERROR(IF('Source Data'!P166-'Source Data'!O166&lt;=0,"",'Source Data'!P166-'Source Data'!O166),"")</f>
        <v/>
      </c>
      <c r="P166" s="24" t="str">
        <f>IFERROR(IF('Source Data'!Q166-'Source Data'!P166&lt;=0,"",'Source Data'!Q166-'Source Data'!P166),"")</f>
        <v/>
      </c>
      <c r="Q166" s="24" t="str">
        <f>IFERROR(IF('Source Data'!R166-'Source Data'!Q166&lt;=0,"",'Source Data'!R166-'Source Data'!Q166),"")</f>
        <v/>
      </c>
      <c r="R166" s="24" t="str">
        <f>IFERROR(IF('Source Data'!S166-'Source Data'!R166&lt;=0,"",'Source Data'!S166-'Source Data'!R166),"")</f>
        <v/>
      </c>
      <c r="S166" s="24" t="str">
        <f>IFERROR(IF('Source Data'!T166-'Source Data'!S166&lt;=0,"",'Source Data'!T166-'Source Data'!S166),"")</f>
        <v/>
      </c>
      <c r="T166" s="24" t="str">
        <f>IFERROR(IF('Source Data'!U166-'Source Data'!T166&lt;=0,"",'Source Data'!U166-'Source Data'!T166),"")</f>
        <v/>
      </c>
      <c r="U166" s="24" t="str">
        <f>IFERROR(IF('Source Data'!V166-'Source Data'!U166&lt;=0,"",'Source Data'!V166-'Source Data'!U166),"")</f>
        <v/>
      </c>
      <c r="V166" s="24" t="str">
        <f>IFERROR(IF('Source Data'!W166-'Source Data'!V166&lt;=0,"",'Source Data'!W166-'Source Data'!V166),"")</f>
        <v/>
      </c>
      <c r="W166" s="24" t="str">
        <f>IFERROR(IF('Source Data'!X166-'Source Data'!W166&lt;=0,"",'Source Data'!X166-'Source Data'!W166),"")</f>
        <v/>
      </c>
      <c r="X166" s="24" t="str">
        <f>IFERROR(IF('Source Data'!Y166-'Source Data'!X166&lt;=0,"",'Source Data'!Y166-'Source Data'!X166),"")</f>
        <v/>
      </c>
      <c r="Y166" s="24" t="str">
        <f>IFERROR(IF('Source Data'!Z166-'Source Data'!Y166&lt;=0,"",'Source Data'!Z166-'Source Data'!Y166),"")</f>
        <v/>
      </c>
      <c r="Z166" t="s">
        <v>2</v>
      </c>
    </row>
    <row r="167" spans="1:26" x14ac:dyDescent="0.25">
      <c r="A167" s="23" t="s">
        <v>92</v>
      </c>
      <c r="B167" s="24">
        <f>IFERROR(IF('Source Data'!C167-'Source Data'!B167&lt;=0,"",'Source Data'!C167-'Source Data'!B167),"")</f>
        <v>71</v>
      </c>
      <c r="C167" s="24" t="str">
        <f>IFERROR(IF('Source Data'!D167-'Source Data'!C167&lt;=0,"",'Source Data'!D167-'Source Data'!C167),"")</f>
        <v/>
      </c>
      <c r="D167" s="24" t="str">
        <f>IFERROR(IF('Source Data'!E167-'Source Data'!D167&lt;=0,"",'Source Data'!E167-'Source Data'!D167),"")</f>
        <v/>
      </c>
      <c r="E167" s="24" t="str">
        <f>IFERROR(IF('Source Data'!F167-'Source Data'!E167&lt;=0,"",'Source Data'!F167-'Source Data'!E167),"")</f>
        <v/>
      </c>
      <c r="F167" s="24" t="str">
        <f>IFERROR(IF('Source Data'!G167-'Source Data'!F167&lt;=0,"",'Source Data'!G167-'Source Data'!F167),"")</f>
        <v/>
      </c>
      <c r="G167" s="24">
        <f>IFERROR(IF('Source Data'!H167-'Source Data'!G167&lt;=0,"",'Source Data'!H167-'Source Data'!G167),"")</f>
        <v>15</v>
      </c>
      <c r="H167" s="24">
        <f>IFERROR(IF('Source Data'!I167-'Source Data'!H167&lt;=0,"",'Source Data'!I167-'Source Data'!H167),"")</f>
        <v>44</v>
      </c>
      <c r="I167" s="24">
        <f>IFERROR(IF('Source Data'!J167-'Source Data'!I167&lt;=0,"",'Source Data'!J167-'Source Data'!I167),"")</f>
        <v>18</v>
      </c>
      <c r="J167" s="24">
        <f>IFERROR(IF('Source Data'!K167-'Source Data'!J167&lt;=0,"",'Source Data'!K167-'Source Data'!J167),"")</f>
        <v>38</v>
      </c>
      <c r="K167" s="24">
        <f>IFERROR(IF('Source Data'!L167-'Source Data'!K167&lt;=0,"",'Source Data'!L167-'Source Data'!K167),"")</f>
        <v>5</v>
      </c>
      <c r="L167" s="24" t="str">
        <f>IFERROR(IF('Source Data'!M167-'Source Data'!L167&lt;=0,"",'Source Data'!M167-'Source Data'!L167),"")</f>
        <v/>
      </c>
      <c r="M167" s="24">
        <f>IFERROR(IF('Source Data'!N167-'Source Data'!M167&lt;=0,"",'Source Data'!N167-'Source Data'!M167),"")</f>
        <v>93</v>
      </c>
      <c r="N167" s="24">
        <f>IFERROR(IF('Source Data'!O167-'Source Data'!N167&lt;=0,"",'Source Data'!O167-'Source Data'!N167),"")</f>
        <v>41</v>
      </c>
      <c r="O167" s="24" t="str">
        <f>IFERROR(IF('Source Data'!P167-'Source Data'!O167&lt;=0,"",'Source Data'!P167-'Source Data'!O167),"")</f>
        <v/>
      </c>
      <c r="P167" s="24">
        <f>IFERROR(IF('Source Data'!Q167-'Source Data'!P167&lt;=0,"",'Source Data'!Q167-'Source Data'!P167),"")</f>
        <v>29</v>
      </c>
      <c r="Q167" s="24" t="str">
        <f>IFERROR(IF('Source Data'!R167-'Source Data'!Q167&lt;=0,"",'Source Data'!R167-'Source Data'!Q167),"")</f>
        <v/>
      </c>
      <c r="R167" s="24" t="str">
        <f>IFERROR(IF('Source Data'!S167-'Source Data'!R167&lt;=0,"",'Source Data'!S167-'Source Data'!R167),"")</f>
        <v/>
      </c>
      <c r="S167" s="24" t="str">
        <f>IFERROR(IF('Source Data'!T167-'Source Data'!S167&lt;=0,"",'Source Data'!T167-'Source Data'!S167),"")</f>
        <v/>
      </c>
      <c r="T167" s="24">
        <f>IFERROR(IF('Source Data'!U167-'Source Data'!T167&lt;=0,"",'Source Data'!U167-'Source Data'!T167),"")</f>
        <v>24</v>
      </c>
      <c r="U167" s="24">
        <f>IFERROR(IF('Source Data'!V167-'Source Data'!U167&lt;=0,"",'Source Data'!V167-'Source Data'!U167),"")</f>
        <v>33</v>
      </c>
      <c r="V167" s="24" t="str">
        <f>IFERROR(IF('Source Data'!W167-'Source Data'!V167&lt;=0,"",'Source Data'!W167-'Source Data'!V167),"")</f>
        <v/>
      </c>
      <c r="W167" s="24" t="str">
        <f>IFERROR(IF('Source Data'!X167-'Source Data'!W167&lt;=0,"",'Source Data'!X167-'Source Data'!W167),"")</f>
        <v/>
      </c>
      <c r="X167" s="24">
        <f>IFERROR(IF('Source Data'!Y167-'Source Data'!X167&lt;=0,"",'Source Data'!Y167-'Source Data'!X167),"")</f>
        <v>1</v>
      </c>
      <c r="Y167" s="24">
        <f>IFERROR(IF('Source Data'!Z167-'Source Data'!Y167&lt;=0,"",'Source Data'!Z167-'Source Data'!Y167),"")</f>
        <v>39</v>
      </c>
      <c r="Z167" t="s">
        <v>2</v>
      </c>
    </row>
    <row r="168" spans="1:26" x14ac:dyDescent="0.25">
      <c r="A168" s="23" t="s">
        <v>93</v>
      </c>
      <c r="B168" s="24" t="str">
        <f>IFERROR(IF('Source Data'!C168-'Source Data'!B168&lt;=0,"",'Source Data'!C168-'Source Data'!B168),"")</f>
        <v/>
      </c>
      <c r="C168" s="24" t="str">
        <f>IFERROR(IF('Source Data'!D168-'Source Data'!C168&lt;=0,"",'Source Data'!D168-'Source Data'!C168),"")</f>
        <v/>
      </c>
      <c r="D168" s="24" t="str">
        <f>IFERROR(IF('Source Data'!E168-'Source Data'!D168&lt;=0,"",'Source Data'!E168-'Source Data'!D168),"")</f>
        <v/>
      </c>
      <c r="E168" s="24" t="str">
        <f>IFERROR(IF('Source Data'!F168-'Source Data'!E168&lt;=0,"",'Source Data'!F168-'Source Data'!E168),"")</f>
        <v/>
      </c>
      <c r="F168" s="24" t="str">
        <f>IFERROR(IF('Source Data'!G168-'Source Data'!F168&lt;=0,"",'Source Data'!G168-'Source Data'!F168),"")</f>
        <v/>
      </c>
      <c r="G168" s="24" t="str">
        <f>IFERROR(IF('Source Data'!H168-'Source Data'!G168&lt;=0,"",'Source Data'!H168-'Source Data'!G168),"")</f>
        <v/>
      </c>
      <c r="H168" s="24" t="str">
        <f>IFERROR(IF('Source Data'!I168-'Source Data'!H168&lt;=0,"",'Source Data'!I168-'Source Data'!H168),"")</f>
        <v/>
      </c>
      <c r="I168" s="24" t="str">
        <f>IFERROR(IF('Source Data'!J168-'Source Data'!I168&lt;=0,"",'Source Data'!J168-'Source Data'!I168),"")</f>
        <v/>
      </c>
      <c r="J168" s="24" t="str">
        <f>IFERROR(IF('Source Data'!K168-'Source Data'!J168&lt;=0,"",'Source Data'!K168-'Source Data'!J168),"")</f>
        <v/>
      </c>
      <c r="K168" s="24" t="str">
        <f>IFERROR(IF('Source Data'!L168-'Source Data'!K168&lt;=0,"",'Source Data'!L168-'Source Data'!K168),"")</f>
        <v/>
      </c>
      <c r="L168" s="24" t="str">
        <f>IFERROR(IF('Source Data'!M168-'Source Data'!L168&lt;=0,"",'Source Data'!M168-'Source Data'!L168),"")</f>
        <v/>
      </c>
      <c r="M168" s="24" t="str">
        <f>IFERROR(IF('Source Data'!N168-'Source Data'!M168&lt;=0,"",'Source Data'!N168-'Source Data'!M168),"")</f>
        <v/>
      </c>
      <c r="N168" s="24" t="str">
        <f>IFERROR(IF('Source Data'!O168-'Source Data'!N168&lt;=0,"",'Source Data'!O168-'Source Data'!N168),"")</f>
        <v/>
      </c>
      <c r="O168" s="24" t="str">
        <f>IFERROR(IF('Source Data'!P168-'Source Data'!O168&lt;=0,"",'Source Data'!P168-'Source Data'!O168),"")</f>
        <v/>
      </c>
      <c r="P168" s="24" t="str">
        <f>IFERROR(IF('Source Data'!Q168-'Source Data'!P168&lt;=0,"",'Source Data'!Q168-'Source Data'!P168),"")</f>
        <v/>
      </c>
      <c r="Q168" s="24" t="str">
        <f>IFERROR(IF('Source Data'!R168-'Source Data'!Q168&lt;=0,"",'Source Data'!R168-'Source Data'!Q168),"")</f>
        <v/>
      </c>
      <c r="R168" s="24" t="str">
        <f>IFERROR(IF('Source Data'!S168-'Source Data'!R168&lt;=0,"",'Source Data'!S168-'Source Data'!R168),"")</f>
        <v/>
      </c>
      <c r="S168" s="24" t="str">
        <f>IFERROR(IF('Source Data'!T168-'Source Data'!S168&lt;=0,"",'Source Data'!T168-'Source Data'!S168),"")</f>
        <v/>
      </c>
      <c r="T168" s="24" t="str">
        <f>IFERROR(IF('Source Data'!U168-'Source Data'!T168&lt;=0,"",'Source Data'!U168-'Source Data'!T168),"")</f>
        <v/>
      </c>
      <c r="U168" s="24" t="str">
        <f>IFERROR(IF('Source Data'!V168-'Source Data'!U168&lt;=0,"",'Source Data'!V168-'Source Data'!U168),"")</f>
        <v/>
      </c>
      <c r="V168" s="24" t="str">
        <f>IFERROR(IF('Source Data'!W168-'Source Data'!V168&lt;=0,"",'Source Data'!W168-'Source Data'!V168),"")</f>
        <v/>
      </c>
      <c r="W168" s="24" t="str">
        <f>IFERROR(IF('Source Data'!X168-'Source Data'!W168&lt;=0,"",'Source Data'!X168-'Source Data'!W168),"")</f>
        <v/>
      </c>
      <c r="X168" s="24" t="str">
        <f>IFERROR(IF('Source Data'!Y168-'Source Data'!X168&lt;=0,"",'Source Data'!Y168-'Source Data'!X168),"")</f>
        <v/>
      </c>
      <c r="Y168" s="24" t="str">
        <f>IFERROR(IF('Source Data'!Z168-'Source Data'!Y168&lt;=0,"",'Source Data'!Z168-'Source Data'!Y168),"")</f>
        <v/>
      </c>
      <c r="Z168" t="s">
        <v>2</v>
      </c>
    </row>
    <row r="169" spans="1:26" x14ac:dyDescent="0.25">
      <c r="A169" s="23" t="s">
        <v>95</v>
      </c>
      <c r="B169" s="24" t="str">
        <f>IFERROR(IF('Source Data'!C169-'Source Data'!B169&lt;=0,"",'Source Data'!C169-'Source Data'!B169),"")</f>
        <v/>
      </c>
      <c r="C169" s="24" t="str">
        <f>IFERROR(IF('Source Data'!D169-'Source Data'!C169&lt;=0,"",'Source Data'!D169-'Source Data'!C169),"")</f>
        <v/>
      </c>
      <c r="D169" s="24" t="str">
        <f>IFERROR(IF('Source Data'!E169-'Source Data'!D169&lt;=0,"",'Source Data'!E169-'Source Data'!D169),"")</f>
        <v/>
      </c>
      <c r="E169" s="24" t="str">
        <f>IFERROR(IF('Source Data'!F169-'Source Data'!E169&lt;=0,"",'Source Data'!F169-'Source Data'!E169),"")</f>
        <v/>
      </c>
      <c r="F169" s="24" t="str">
        <f>IFERROR(IF('Source Data'!G169-'Source Data'!F169&lt;=0,"",'Source Data'!G169-'Source Data'!F169),"")</f>
        <v/>
      </c>
      <c r="G169" s="24" t="str">
        <f>IFERROR(IF('Source Data'!H169-'Source Data'!G169&lt;=0,"",'Source Data'!H169-'Source Data'!G169),"")</f>
        <v/>
      </c>
      <c r="H169" s="24" t="str">
        <f>IFERROR(IF('Source Data'!I169-'Source Data'!H169&lt;=0,"",'Source Data'!I169-'Source Data'!H169),"")</f>
        <v/>
      </c>
      <c r="I169" s="24" t="str">
        <f>IFERROR(IF('Source Data'!J169-'Source Data'!I169&lt;=0,"",'Source Data'!J169-'Source Data'!I169),"")</f>
        <v/>
      </c>
      <c r="J169" s="24" t="str">
        <f>IFERROR(IF('Source Data'!K169-'Source Data'!J169&lt;=0,"",'Source Data'!K169-'Source Data'!J169),"")</f>
        <v/>
      </c>
      <c r="K169" s="24" t="str">
        <f>IFERROR(IF('Source Data'!L169-'Source Data'!K169&lt;=0,"",'Source Data'!L169-'Source Data'!K169),"")</f>
        <v/>
      </c>
      <c r="L169" s="24" t="str">
        <f>IFERROR(IF('Source Data'!M169-'Source Data'!L169&lt;=0,"",'Source Data'!M169-'Source Data'!L169),"")</f>
        <v/>
      </c>
      <c r="M169" s="24" t="str">
        <f>IFERROR(IF('Source Data'!N169-'Source Data'!M169&lt;=0,"",'Source Data'!N169-'Source Data'!M169),"")</f>
        <v/>
      </c>
      <c r="N169" s="24" t="str">
        <f>IFERROR(IF('Source Data'!O169-'Source Data'!N169&lt;=0,"",'Source Data'!O169-'Source Data'!N169),"")</f>
        <v/>
      </c>
      <c r="O169" s="24" t="str">
        <f>IFERROR(IF('Source Data'!P169-'Source Data'!O169&lt;=0,"",'Source Data'!P169-'Source Data'!O169),"")</f>
        <v/>
      </c>
      <c r="P169" s="24" t="str">
        <f>IFERROR(IF('Source Data'!Q169-'Source Data'!P169&lt;=0,"",'Source Data'!Q169-'Source Data'!P169),"")</f>
        <v/>
      </c>
      <c r="Q169" s="24" t="str">
        <f>IFERROR(IF('Source Data'!R169-'Source Data'!Q169&lt;=0,"",'Source Data'!R169-'Source Data'!Q169),"")</f>
        <v/>
      </c>
      <c r="R169" s="24" t="str">
        <f>IFERROR(IF('Source Data'!S169-'Source Data'!R169&lt;=0,"",'Source Data'!S169-'Source Data'!R169),"")</f>
        <v/>
      </c>
      <c r="S169" s="24" t="str">
        <f>IFERROR(IF('Source Data'!T169-'Source Data'!S169&lt;=0,"",'Source Data'!T169-'Source Data'!S169),"")</f>
        <v/>
      </c>
      <c r="T169" s="24" t="str">
        <f>IFERROR(IF('Source Data'!U169-'Source Data'!T169&lt;=0,"",'Source Data'!U169-'Source Data'!T169),"")</f>
        <v/>
      </c>
      <c r="U169" s="24" t="str">
        <f>IFERROR(IF('Source Data'!V169-'Source Data'!U169&lt;=0,"",'Source Data'!V169-'Source Data'!U169),"")</f>
        <v/>
      </c>
      <c r="V169" s="24" t="str">
        <f>IFERROR(IF('Source Data'!W169-'Source Data'!V169&lt;=0,"",'Source Data'!W169-'Source Data'!V169),"")</f>
        <v/>
      </c>
      <c r="W169" s="24" t="str">
        <f>IFERROR(IF('Source Data'!X169-'Source Data'!W169&lt;=0,"",'Source Data'!X169-'Source Data'!W169),"")</f>
        <v/>
      </c>
      <c r="X169" s="24" t="str">
        <f>IFERROR(IF('Source Data'!Y169-'Source Data'!X169&lt;=0,"",'Source Data'!Y169-'Source Data'!X169),"")</f>
        <v/>
      </c>
      <c r="Y169" s="24" t="str">
        <f>IFERROR(IF('Source Data'!Z169-'Source Data'!Y169&lt;=0,"",'Source Data'!Z169-'Source Data'!Y169),"")</f>
        <v/>
      </c>
      <c r="Z169" t="s">
        <v>2</v>
      </c>
    </row>
    <row r="170" spans="1:26" x14ac:dyDescent="0.25">
      <c r="A170" s="23" t="s">
        <v>96</v>
      </c>
      <c r="B170" s="24" t="str">
        <f>IFERROR(IF('Source Data'!C170-'Source Data'!B170&lt;=0,"",'Source Data'!C170-'Source Data'!B170),"")</f>
        <v/>
      </c>
      <c r="C170" s="24" t="str">
        <f>IFERROR(IF('Source Data'!D170-'Source Data'!C170&lt;=0,"",'Source Data'!D170-'Source Data'!C170),"")</f>
        <v/>
      </c>
      <c r="D170" s="24" t="str">
        <f>IFERROR(IF('Source Data'!E170-'Source Data'!D170&lt;=0,"",'Source Data'!E170-'Source Data'!D170),"")</f>
        <v/>
      </c>
      <c r="E170" s="24" t="str">
        <f>IFERROR(IF('Source Data'!F170-'Source Data'!E170&lt;=0,"",'Source Data'!F170-'Source Data'!E170),"")</f>
        <v/>
      </c>
      <c r="F170" s="24" t="str">
        <f>IFERROR(IF('Source Data'!G170-'Source Data'!F170&lt;=0,"",'Source Data'!G170-'Source Data'!F170),"")</f>
        <v/>
      </c>
      <c r="G170" s="24" t="str">
        <f>IFERROR(IF('Source Data'!H170-'Source Data'!G170&lt;=0,"",'Source Data'!H170-'Source Data'!G170),"")</f>
        <v/>
      </c>
      <c r="H170" s="24" t="str">
        <f>IFERROR(IF('Source Data'!I170-'Source Data'!H170&lt;=0,"",'Source Data'!I170-'Source Data'!H170),"")</f>
        <v/>
      </c>
      <c r="I170" s="24" t="str">
        <f>IFERROR(IF('Source Data'!J170-'Source Data'!I170&lt;=0,"",'Source Data'!J170-'Source Data'!I170),"")</f>
        <v/>
      </c>
      <c r="J170" s="24" t="str">
        <f>IFERROR(IF('Source Data'!K170-'Source Data'!J170&lt;=0,"",'Source Data'!K170-'Source Data'!J170),"")</f>
        <v/>
      </c>
      <c r="K170" s="24" t="str">
        <f>IFERROR(IF('Source Data'!L170-'Source Data'!K170&lt;=0,"",'Source Data'!L170-'Source Data'!K170),"")</f>
        <v/>
      </c>
      <c r="L170" s="24" t="str">
        <f>IFERROR(IF('Source Data'!M170-'Source Data'!L170&lt;=0,"",'Source Data'!M170-'Source Data'!L170),"")</f>
        <v/>
      </c>
      <c r="M170" s="24" t="str">
        <f>IFERROR(IF('Source Data'!N170-'Source Data'!M170&lt;=0,"",'Source Data'!N170-'Source Data'!M170),"")</f>
        <v/>
      </c>
      <c r="N170" s="24" t="str">
        <f>IFERROR(IF('Source Data'!O170-'Source Data'!N170&lt;=0,"",'Source Data'!O170-'Source Data'!N170),"")</f>
        <v/>
      </c>
      <c r="O170" s="24" t="str">
        <f>IFERROR(IF('Source Data'!P170-'Source Data'!O170&lt;=0,"",'Source Data'!P170-'Source Data'!O170),"")</f>
        <v/>
      </c>
      <c r="P170" s="24" t="str">
        <f>IFERROR(IF('Source Data'!Q170-'Source Data'!P170&lt;=0,"",'Source Data'!Q170-'Source Data'!P170),"")</f>
        <v/>
      </c>
      <c r="Q170" s="24" t="str">
        <f>IFERROR(IF('Source Data'!R170-'Source Data'!Q170&lt;=0,"",'Source Data'!R170-'Source Data'!Q170),"")</f>
        <v/>
      </c>
      <c r="R170" s="24" t="str">
        <f>IFERROR(IF('Source Data'!S170-'Source Data'!R170&lt;=0,"",'Source Data'!S170-'Source Data'!R170),"")</f>
        <v/>
      </c>
      <c r="S170" s="24" t="str">
        <f>IFERROR(IF('Source Data'!T170-'Source Data'!S170&lt;=0,"",'Source Data'!T170-'Source Data'!S170),"")</f>
        <v/>
      </c>
      <c r="T170" s="24" t="str">
        <f>IFERROR(IF('Source Data'!U170-'Source Data'!T170&lt;=0,"",'Source Data'!U170-'Source Data'!T170),"")</f>
        <v/>
      </c>
      <c r="U170" s="24" t="str">
        <f>IFERROR(IF('Source Data'!V170-'Source Data'!U170&lt;=0,"",'Source Data'!V170-'Source Data'!U170),"")</f>
        <v/>
      </c>
      <c r="V170" s="24" t="str">
        <f>IFERROR(IF('Source Data'!W170-'Source Data'!V170&lt;=0,"",'Source Data'!W170-'Source Data'!V170),"")</f>
        <v/>
      </c>
      <c r="W170" s="24" t="str">
        <f>IFERROR(IF('Source Data'!X170-'Source Data'!W170&lt;=0,"",'Source Data'!X170-'Source Data'!W170),"")</f>
        <v/>
      </c>
      <c r="X170" s="24" t="str">
        <f>IFERROR(IF('Source Data'!Y170-'Source Data'!X170&lt;=0,"",'Source Data'!Y170-'Source Data'!X170),"")</f>
        <v/>
      </c>
      <c r="Y170" s="24" t="str">
        <f>IFERROR(IF('Source Data'!Z170-'Source Data'!Y170&lt;=0,"",'Source Data'!Z170-'Source Data'!Y170),"")</f>
        <v/>
      </c>
      <c r="Z170" t="s">
        <v>2</v>
      </c>
    </row>
    <row r="171" spans="1:26" x14ac:dyDescent="0.25">
      <c r="A171" s="23" t="s">
        <v>97</v>
      </c>
      <c r="B171" s="24" t="str">
        <f>IFERROR(IF('Source Data'!C171-'Source Data'!B171&lt;=0,"",'Source Data'!C171-'Source Data'!B171),"")</f>
        <v/>
      </c>
      <c r="C171" s="24" t="str">
        <f>IFERROR(IF('Source Data'!D171-'Source Data'!C171&lt;=0,"",'Source Data'!D171-'Source Data'!C171),"")</f>
        <v/>
      </c>
      <c r="D171" s="24" t="str">
        <f>IFERROR(IF('Source Data'!E171-'Source Data'!D171&lt;=0,"",'Source Data'!E171-'Source Data'!D171),"")</f>
        <v/>
      </c>
      <c r="E171" s="24" t="str">
        <f>IFERROR(IF('Source Data'!F171-'Source Data'!E171&lt;=0,"",'Source Data'!F171-'Source Data'!E171),"")</f>
        <v/>
      </c>
      <c r="F171" s="24" t="str">
        <f>IFERROR(IF('Source Data'!G171-'Source Data'!F171&lt;=0,"",'Source Data'!G171-'Source Data'!F171),"")</f>
        <v/>
      </c>
      <c r="G171" s="24" t="str">
        <f>IFERROR(IF('Source Data'!H171-'Source Data'!G171&lt;=0,"",'Source Data'!H171-'Source Data'!G171),"")</f>
        <v/>
      </c>
      <c r="H171" s="24" t="str">
        <f>IFERROR(IF('Source Data'!I171-'Source Data'!H171&lt;=0,"",'Source Data'!I171-'Source Data'!H171),"")</f>
        <v/>
      </c>
      <c r="I171" s="24" t="str">
        <f>IFERROR(IF('Source Data'!J171-'Source Data'!I171&lt;=0,"",'Source Data'!J171-'Source Data'!I171),"")</f>
        <v/>
      </c>
      <c r="J171" s="24" t="str">
        <f>IFERROR(IF('Source Data'!K171-'Source Data'!J171&lt;=0,"",'Source Data'!K171-'Source Data'!J171),"")</f>
        <v/>
      </c>
      <c r="K171" s="24" t="str">
        <f>IFERROR(IF('Source Data'!L171-'Source Data'!K171&lt;=0,"",'Source Data'!L171-'Source Data'!K171),"")</f>
        <v/>
      </c>
      <c r="L171" s="24" t="str">
        <f>IFERROR(IF('Source Data'!M171-'Source Data'!L171&lt;=0,"",'Source Data'!M171-'Source Data'!L171),"")</f>
        <v/>
      </c>
      <c r="M171" s="24" t="str">
        <f>IFERROR(IF('Source Data'!N171-'Source Data'!M171&lt;=0,"",'Source Data'!N171-'Source Data'!M171),"")</f>
        <v/>
      </c>
      <c r="N171" s="24" t="str">
        <f>IFERROR(IF('Source Data'!O171-'Source Data'!N171&lt;=0,"",'Source Data'!O171-'Source Data'!N171),"")</f>
        <v/>
      </c>
      <c r="O171" s="24" t="str">
        <f>IFERROR(IF('Source Data'!P171-'Source Data'!O171&lt;=0,"",'Source Data'!P171-'Source Data'!O171),"")</f>
        <v/>
      </c>
      <c r="P171" s="24" t="str">
        <f>IFERROR(IF('Source Data'!Q171-'Source Data'!P171&lt;=0,"",'Source Data'!Q171-'Source Data'!P171),"")</f>
        <v/>
      </c>
      <c r="Q171" s="24" t="str">
        <f>IFERROR(IF('Source Data'!R171-'Source Data'!Q171&lt;=0,"",'Source Data'!R171-'Source Data'!Q171),"")</f>
        <v/>
      </c>
      <c r="R171" s="24" t="str">
        <f>IFERROR(IF('Source Data'!S171-'Source Data'!R171&lt;=0,"",'Source Data'!S171-'Source Data'!R171),"")</f>
        <v/>
      </c>
      <c r="S171" s="24" t="str">
        <f>IFERROR(IF('Source Data'!T171-'Source Data'!S171&lt;=0,"",'Source Data'!T171-'Source Data'!S171),"")</f>
        <v/>
      </c>
      <c r="T171" s="24" t="str">
        <f>IFERROR(IF('Source Data'!U171-'Source Data'!T171&lt;=0,"",'Source Data'!U171-'Source Data'!T171),"")</f>
        <v/>
      </c>
      <c r="U171" s="24" t="str">
        <f>IFERROR(IF('Source Data'!V171-'Source Data'!U171&lt;=0,"",'Source Data'!V171-'Source Data'!U171),"")</f>
        <v/>
      </c>
      <c r="V171" s="24" t="str">
        <f>IFERROR(IF('Source Data'!W171-'Source Data'!V171&lt;=0,"",'Source Data'!W171-'Source Data'!V171),"")</f>
        <v/>
      </c>
      <c r="W171" s="24" t="str">
        <f>IFERROR(IF('Source Data'!X171-'Source Data'!W171&lt;=0,"",'Source Data'!X171-'Source Data'!W171),"")</f>
        <v/>
      </c>
      <c r="X171" s="24" t="str">
        <f>IFERROR(IF('Source Data'!Y171-'Source Data'!X171&lt;=0,"",'Source Data'!Y171-'Source Data'!X171),"")</f>
        <v/>
      </c>
      <c r="Y171" s="24" t="str">
        <f>IFERROR(IF('Source Data'!Z171-'Source Data'!Y171&lt;=0,"",'Source Data'!Z171-'Source Data'!Y171),"")</f>
        <v/>
      </c>
      <c r="Z171" t="s">
        <v>2</v>
      </c>
    </row>
    <row r="172" spans="1:26" x14ac:dyDescent="0.25">
      <c r="A172" s="23" t="s">
        <v>98</v>
      </c>
      <c r="B172" s="24" t="str">
        <f>IFERROR(IF('Source Data'!C172-'Source Data'!B172&lt;=0,"",'Source Data'!C172-'Source Data'!B172),"")</f>
        <v/>
      </c>
      <c r="C172" s="24" t="str">
        <f>IFERROR(IF('Source Data'!D172-'Source Data'!C172&lt;=0,"",'Source Data'!D172-'Source Data'!C172),"")</f>
        <v/>
      </c>
      <c r="D172" s="24" t="str">
        <f>IFERROR(IF('Source Data'!E172-'Source Data'!D172&lt;=0,"",'Source Data'!E172-'Source Data'!D172),"")</f>
        <v/>
      </c>
      <c r="E172" s="24" t="str">
        <f>IFERROR(IF('Source Data'!F172-'Source Data'!E172&lt;=0,"",'Source Data'!F172-'Source Data'!E172),"")</f>
        <v/>
      </c>
      <c r="F172" s="24" t="str">
        <f>IFERROR(IF('Source Data'!G172-'Source Data'!F172&lt;=0,"",'Source Data'!G172-'Source Data'!F172),"")</f>
        <v/>
      </c>
      <c r="G172" s="24" t="str">
        <f>IFERROR(IF('Source Data'!H172-'Source Data'!G172&lt;=0,"",'Source Data'!H172-'Source Data'!G172),"")</f>
        <v/>
      </c>
      <c r="H172" s="24" t="str">
        <f>IFERROR(IF('Source Data'!I172-'Source Data'!H172&lt;=0,"",'Source Data'!I172-'Source Data'!H172),"")</f>
        <v/>
      </c>
      <c r="I172" s="24" t="str">
        <f>IFERROR(IF('Source Data'!J172-'Source Data'!I172&lt;=0,"",'Source Data'!J172-'Source Data'!I172),"")</f>
        <v/>
      </c>
      <c r="J172" s="24" t="str">
        <f>IFERROR(IF('Source Data'!K172-'Source Data'!J172&lt;=0,"",'Source Data'!K172-'Source Data'!J172),"")</f>
        <v/>
      </c>
      <c r="K172" s="24" t="str">
        <f>IFERROR(IF('Source Data'!L172-'Source Data'!K172&lt;=0,"",'Source Data'!L172-'Source Data'!K172),"")</f>
        <v/>
      </c>
      <c r="L172" s="24" t="str">
        <f>IFERROR(IF('Source Data'!M172-'Source Data'!L172&lt;=0,"",'Source Data'!M172-'Source Data'!L172),"")</f>
        <v/>
      </c>
      <c r="M172" s="24" t="str">
        <f>IFERROR(IF('Source Data'!N172-'Source Data'!M172&lt;=0,"",'Source Data'!N172-'Source Data'!M172),"")</f>
        <v/>
      </c>
      <c r="N172" s="24" t="str">
        <f>IFERROR(IF('Source Data'!O172-'Source Data'!N172&lt;=0,"",'Source Data'!O172-'Source Data'!N172),"")</f>
        <v/>
      </c>
      <c r="O172" s="24" t="str">
        <f>IFERROR(IF('Source Data'!P172-'Source Data'!O172&lt;=0,"",'Source Data'!P172-'Source Data'!O172),"")</f>
        <v/>
      </c>
      <c r="P172" s="24" t="str">
        <f>IFERROR(IF('Source Data'!Q172-'Source Data'!P172&lt;=0,"",'Source Data'!Q172-'Source Data'!P172),"")</f>
        <v/>
      </c>
      <c r="Q172" s="24" t="str">
        <f>IFERROR(IF('Source Data'!R172-'Source Data'!Q172&lt;=0,"",'Source Data'!R172-'Source Data'!Q172),"")</f>
        <v/>
      </c>
      <c r="R172" s="24" t="str">
        <f>IFERROR(IF('Source Data'!S172-'Source Data'!R172&lt;=0,"",'Source Data'!S172-'Source Data'!R172),"")</f>
        <v/>
      </c>
      <c r="S172" s="24" t="str">
        <f>IFERROR(IF('Source Data'!T172-'Source Data'!S172&lt;=0,"",'Source Data'!T172-'Source Data'!S172),"")</f>
        <v/>
      </c>
      <c r="T172" s="24" t="str">
        <f>IFERROR(IF('Source Data'!U172-'Source Data'!T172&lt;=0,"",'Source Data'!U172-'Source Data'!T172),"")</f>
        <v/>
      </c>
      <c r="U172" s="24" t="str">
        <f>IFERROR(IF('Source Data'!V172-'Source Data'!U172&lt;=0,"",'Source Data'!V172-'Source Data'!U172),"")</f>
        <v/>
      </c>
      <c r="V172" s="24" t="str">
        <f>IFERROR(IF('Source Data'!W172-'Source Data'!V172&lt;=0,"",'Source Data'!W172-'Source Data'!V172),"")</f>
        <v/>
      </c>
      <c r="W172" s="24" t="str">
        <f>IFERROR(IF('Source Data'!X172-'Source Data'!W172&lt;=0,"",'Source Data'!X172-'Source Data'!W172),"")</f>
        <v/>
      </c>
      <c r="X172" s="24" t="str">
        <f>IFERROR(IF('Source Data'!Y172-'Source Data'!X172&lt;=0,"",'Source Data'!Y172-'Source Data'!X172),"")</f>
        <v/>
      </c>
      <c r="Y172" s="24" t="str">
        <f>IFERROR(IF('Source Data'!Z172-'Source Data'!Y172&lt;=0,"",'Source Data'!Z172-'Source Data'!Y172),"")</f>
        <v/>
      </c>
      <c r="Z172" t="s">
        <v>2</v>
      </c>
    </row>
    <row r="173" spans="1:26" x14ac:dyDescent="0.25">
      <c r="A173" s="23" t="s">
        <v>99</v>
      </c>
      <c r="B173" s="24" t="str">
        <f>IFERROR(IF('Source Data'!C173-'Source Data'!B173&lt;=0,"",'Source Data'!C173-'Source Data'!B173),"")</f>
        <v/>
      </c>
      <c r="C173" s="24" t="str">
        <f>IFERROR(IF('Source Data'!D173-'Source Data'!C173&lt;=0,"",'Source Data'!D173-'Source Data'!C173),"")</f>
        <v/>
      </c>
      <c r="D173" s="24" t="str">
        <f>IFERROR(IF('Source Data'!E173-'Source Data'!D173&lt;=0,"",'Source Data'!E173-'Source Data'!D173),"")</f>
        <v/>
      </c>
      <c r="E173" s="24" t="str">
        <f>IFERROR(IF('Source Data'!F173-'Source Data'!E173&lt;=0,"",'Source Data'!F173-'Source Data'!E173),"")</f>
        <v/>
      </c>
      <c r="F173" s="24" t="str">
        <f>IFERROR(IF('Source Data'!G173-'Source Data'!F173&lt;=0,"",'Source Data'!G173-'Source Data'!F173),"")</f>
        <v/>
      </c>
      <c r="G173" s="24" t="str">
        <f>IFERROR(IF('Source Data'!H173-'Source Data'!G173&lt;=0,"",'Source Data'!H173-'Source Data'!G173),"")</f>
        <v/>
      </c>
      <c r="H173" s="24" t="str">
        <f>IFERROR(IF('Source Data'!I173-'Source Data'!H173&lt;=0,"",'Source Data'!I173-'Source Data'!H173),"")</f>
        <v/>
      </c>
      <c r="I173" s="24" t="str">
        <f>IFERROR(IF('Source Data'!J173-'Source Data'!I173&lt;=0,"",'Source Data'!J173-'Source Data'!I173),"")</f>
        <v/>
      </c>
      <c r="J173" s="24" t="str">
        <f>IFERROR(IF('Source Data'!K173-'Source Data'!J173&lt;=0,"",'Source Data'!K173-'Source Data'!J173),"")</f>
        <v/>
      </c>
      <c r="K173" s="24" t="str">
        <f>IFERROR(IF('Source Data'!L173-'Source Data'!K173&lt;=0,"",'Source Data'!L173-'Source Data'!K173),"")</f>
        <v/>
      </c>
      <c r="L173" s="24" t="str">
        <f>IFERROR(IF('Source Data'!M173-'Source Data'!L173&lt;=0,"",'Source Data'!M173-'Source Data'!L173),"")</f>
        <v/>
      </c>
      <c r="M173" s="24" t="str">
        <f>IFERROR(IF('Source Data'!N173-'Source Data'!M173&lt;=0,"",'Source Data'!N173-'Source Data'!M173),"")</f>
        <v/>
      </c>
      <c r="N173" s="24" t="str">
        <f>IFERROR(IF('Source Data'!O173-'Source Data'!N173&lt;=0,"",'Source Data'!O173-'Source Data'!N173),"")</f>
        <v/>
      </c>
      <c r="O173" s="24" t="str">
        <f>IFERROR(IF('Source Data'!P173-'Source Data'!O173&lt;=0,"",'Source Data'!P173-'Source Data'!O173),"")</f>
        <v/>
      </c>
      <c r="P173" s="24" t="str">
        <f>IFERROR(IF('Source Data'!Q173-'Source Data'!P173&lt;=0,"",'Source Data'!Q173-'Source Data'!P173),"")</f>
        <v/>
      </c>
      <c r="Q173" s="24" t="str">
        <f>IFERROR(IF('Source Data'!R173-'Source Data'!Q173&lt;=0,"",'Source Data'!R173-'Source Data'!Q173),"")</f>
        <v/>
      </c>
      <c r="R173" s="24" t="str">
        <f>IFERROR(IF('Source Data'!S173-'Source Data'!R173&lt;=0,"",'Source Data'!S173-'Source Data'!R173),"")</f>
        <v/>
      </c>
      <c r="S173" s="24" t="str">
        <f>IFERROR(IF('Source Data'!T173-'Source Data'!S173&lt;=0,"",'Source Data'!T173-'Source Data'!S173),"")</f>
        <v/>
      </c>
      <c r="T173" s="24" t="str">
        <f>IFERROR(IF('Source Data'!U173-'Source Data'!T173&lt;=0,"",'Source Data'!U173-'Source Data'!T173),"")</f>
        <v/>
      </c>
      <c r="U173" s="24" t="str">
        <f>IFERROR(IF('Source Data'!V173-'Source Data'!U173&lt;=0,"",'Source Data'!V173-'Source Data'!U173),"")</f>
        <v/>
      </c>
      <c r="V173" s="24" t="str">
        <f>IFERROR(IF('Source Data'!W173-'Source Data'!V173&lt;=0,"",'Source Data'!W173-'Source Data'!V173),"")</f>
        <v/>
      </c>
      <c r="W173" s="24" t="str">
        <f>IFERROR(IF('Source Data'!X173-'Source Data'!W173&lt;=0,"",'Source Data'!X173-'Source Data'!W173),"")</f>
        <v/>
      </c>
      <c r="X173" s="24" t="str">
        <f>IFERROR(IF('Source Data'!Y173-'Source Data'!X173&lt;=0,"",'Source Data'!Y173-'Source Data'!X173),"")</f>
        <v/>
      </c>
      <c r="Y173" s="24" t="str">
        <f>IFERROR(IF('Source Data'!Z173-'Source Data'!Y173&lt;=0,"",'Source Data'!Z173-'Source Data'!Y173),"")</f>
        <v/>
      </c>
      <c r="Z173" t="s">
        <v>2</v>
      </c>
    </row>
    <row r="174" spans="1:26" x14ac:dyDescent="0.25">
      <c r="A174" s="23" t="s">
        <v>100</v>
      </c>
      <c r="B174" s="24" t="str">
        <f>IFERROR(IF('Source Data'!C174-'Source Data'!B174&lt;=0,"",'Source Data'!C174-'Source Data'!B174),"")</f>
        <v/>
      </c>
      <c r="C174" s="24" t="str">
        <f>IFERROR(IF('Source Data'!D174-'Source Data'!C174&lt;=0,"",'Source Data'!D174-'Source Data'!C174),"")</f>
        <v/>
      </c>
      <c r="D174" s="24" t="str">
        <f>IFERROR(IF('Source Data'!E174-'Source Data'!D174&lt;=0,"",'Source Data'!E174-'Source Data'!D174),"")</f>
        <v/>
      </c>
      <c r="E174" s="24" t="str">
        <f>IFERROR(IF('Source Data'!F174-'Source Data'!E174&lt;=0,"",'Source Data'!F174-'Source Data'!E174),"")</f>
        <v/>
      </c>
      <c r="F174" s="24" t="str">
        <f>IFERROR(IF('Source Data'!G174-'Source Data'!F174&lt;=0,"",'Source Data'!G174-'Source Data'!F174),"")</f>
        <v/>
      </c>
      <c r="G174" s="24" t="str">
        <f>IFERROR(IF('Source Data'!H174-'Source Data'!G174&lt;=0,"",'Source Data'!H174-'Source Data'!G174),"")</f>
        <v/>
      </c>
      <c r="H174" s="24" t="str">
        <f>IFERROR(IF('Source Data'!I174-'Source Data'!H174&lt;=0,"",'Source Data'!I174-'Source Data'!H174),"")</f>
        <v/>
      </c>
      <c r="I174" s="24" t="str">
        <f>IFERROR(IF('Source Data'!J174-'Source Data'!I174&lt;=0,"",'Source Data'!J174-'Source Data'!I174),"")</f>
        <v/>
      </c>
      <c r="J174" s="24" t="str">
        <f>IFERROR(IF('Source Data'!K174-'Source Data'!J174&lt;=0,"",'Source Data'!K174-'Source Data'!J174),"")</f>
        <v/>
      </c>
      <c r="K174" s="24" t="str">
        <f>IFERROR(IF('Source Data'!L174-'Source Data'!K174&lt;=0,"",'Source Data'!L174-'Source Data'!K174),"")</f>
        <v/>
      </c>
      <c r="L174" s="24" t="str">
        <f>IFERROR(IF('Source Data'!M174-'Source Data'!L174&lt;=0,"",'Source Data'!M174-'Source Data'!L174),"")</f>
        <v/>
      </c>
      <c r="M174" s="24" t="str">
        <f>IFERROR(IF('Source Data'!N174-'Source Data'!M174&lt;=0,"",'Source Data'!N174-'Source Data'!M174),"")</f>
        <v/>
      </c>
      <c r="N174" s="24" t="str">
        <f>IFERROR(IF('Source Data'!O174-'Source Data'!N174&lt;=0,"",'Source Data'!O174-'Source Data'!N174),"")</f>
        <v/>
      </c>
      <c r="O174" s="24" t="str">
        <f>IFERROR(IF('Source Data'!P174-'Source Data'!O174&lt;=0,"",'Source Data'!P174-'Source Data'!O174),"")</f>
        <v/>
      </c>
      <c r="P174" s="24" t="str">
        <f>IFERROR(IF('Source Data'!Q174-'Source Data'!P174&lt;=0,"",'Source Data'!Q174-'Source Data'!P174),"")</f>
        <v/>
      </c>
      <c r="Q174" s="24" t="str">
        <f>IFERROR(IF('Source Data'!R174-'Source Data'!Q174&lt;=0,"",'Source Data'!R174-'Source Data'!Q174),"")</f>
        <v/>
      </c>
      <c r="R174" s="24" t="str">
        <f>IFERROR(IF('Source Data'!S174-'Source Data'!R174&lt;=0,"",'Source Data'!S174-'Source Data'!R174),"")</f>
        <v/>
      </c>
      <c r="S174" s="24" t="str">
        <f>IFERROR(IF('Source Data'!T174-'Source Data'!S174&lt;=0,"",'Source Data'!T174-'Source Data'!S174),"")</f>
        <v/>
      </c>
      <c r="T174" s="24" t="str">
        <f>IFERROR(IF('Source Data'!U174-'Source Data'!T174&lt;=0,"",'Source Data'!U174-'Source Data'!T174),"")</f>
        <v/>
      </c>
      <c r="U174" s="24" t="str">
        <f>IFERROR(IF('Source Data'!V174-'Source Data'!U174&lt;=0,"",'Source Data'!V174-'Source Data'!U174),"")</f>
        <v/>
      </c>
      <c r="V174" s="24" t="str">
        <f>IFERROR(IF('Source Data'!W174-'Source Data'!V174&lt;=0,"",'Source Data'!W174-'Source Data'!V174),"")</f>
        <v/>
      </c>
      <c r="W174" s="24" t="str">
        <f>IFERROR(IF('Source Data'!X174-'Source Data'!W174&lt;=0,"",'Source Data'!X174-'Source Data'!W174),"")</f>
        <v/>
      </c>
      <c r="X174" s="24" t="str">
        <f>IFERROR(IF('Source Data'!Y174-'Source Data'!X174&lt;=0,"",'Source Data'!Y174-'Source Data'!X174),"")</f>
        <v/>
      </c>
      <c r="Y174" s="24" t="str">
        <f>IFERROR(IF('Source Data'!Z174-'Source Data'!Y174&lt;=0,"",'Source Data'!Z174-'Source Data'!Y174),"")</f>
        <v/>
      </c>
      <c r="Z174" t="s">
        <v>2</v>
      </c>
    </row>
    <row r="175" spans="1:26" x14ac:dyDescent="0.25">
      <c r="A175" s="23" t="s">
        <v>101</v>
      </c>
      <c r="B175" s="24" t="str">
        <f>IFERROR(IF('Source Data'!C175-'Source Data'!B175&lt;=0,"",'Source Data'!C175-'Source Data'!B175),"")</f>
        <v/>
      </c>
      <c r="C175" s="24" t="str">
        <f>IFERROR(IF('Source Data'!D175-'Source Data'!C175&lt;=0,"",'Source Data'!D175-'Source Data'!C175),"")</f>
        <v/>
      </c>
      <c r="D175" s="24" t="str">
        <f>IFERROR(IF('Source Data'!E175-'Source Data'!D175&lt;=0,"",'Source Data'!E175-'Source Data'!D175),"")</f>
        <v/>
      </c>
      <c r="E175" s="24" t="str">
        <f>IFERROR(IF('Source Data'!F175-'Source Data'!E175&lt;=0,"",'Source Data'!F175-'Source Data'!E175),"")</f>
        <v/>
      </c>
      <c r="F175" s="24" t="str">
        <f>IFERROR(IF('Source Data'!G175-'Source Data'!F175&lt;=0,"",'Source Data'!G175-'Source Data'!F175),"")</f>
        <v/>
      </c>
      <c r="G175" s="24" t="str">
        <f>IFERROR(IF('Source Data'!H175-'Source Data'!G175&lt;=0,"",'Source Data'!H175-'Source Data'!G175),"")</f>
        <v/>
      </c>
      <c r="H175" s="24" t="str">
        <f>IFERROR(IF('Source Data'!I175-'Source Data'!H175&lt;=0,"",'Source Data'!I175-'Source Data'!H175),"")</f>
        <v/>
      </c>
      <c r="I175" s="24" t="str">
        <f>IFERROR(IF('Source Data'!J175-'Source Data'!I175&lt;=0,"",'Source Data'!J175-'Source Data'!I175),"")</f>
        <v/>
      </c>
      <c r="J175" s="24" t="str">
        <f>IFERROR(IF('Source Data'!K175-'Source Data'!J175&lt;=0,"",'Source Data'!K175-'Source Data'!J175),"")</f>
        <v/>
      </c>
      <c r="K175" s="24" t="str">
        <f>IFERROR(IF('Source Data'!L175-'Source Data'!K175&lt;=0,"",'Source Data'!L175-'Source Data'!K175),"")</f>
        <v/>
      </c>
      <c r="L175" s="24" t="str">
        <f>IFERROR(IF('Source Data'!M175-'Source Data'!L175&lt;=0,"",'Source Data'!M175-'Source Data'!L175),"")</f>
        <v/>
      </c>
      <c r="M175" s="24">
        <f>IFERROR(IF('Source Data'!N175-'Source Data'!M175&lt;=0,"",'Source Data'!N175-'Source Data'!M175),"")</f>
        <v>2</v>
      </c>
      <c r="N175" s="24" t="str">
        <f>IFERROR(IF('Source Data'!O175-'Source Data'!N175&lt;=0,"",'Source Data'!O175-'Source Data'!N175),"")</f>
        <v/>
      </c>
      <c r="O175" s="24" t="str">
        <f>IFERROR(IF('Source Data'!P175-'Source Data'!O175&lt;=0,"",'Source Data'!P175-'Source Data'!O175),"")</f>
        <v/>
      </c>
      <c r="P175" s="24" t="str">
        <f>IFERROR(IF('Source Data'!Q175-'Source Data'!P175&lt;=0,"",'Source Data'!Q175-'Source Data'!P175),"")</f>
        <v/>
      </c>
      <c r="Q175" s="24" t="str">
        <f>IFERROR(IF('Source Data'!R175-'Source Data'!Q175&lt;=0,"",'Source Data'!R175-'Source Data'!Q175),"")</f>
        <v/>
      </c>
      <c r="R175" s="24" t="str">
        <f>IFERROR(IF('Source Data'!S175-'Source Data'!R175&lt;=0,"",'Source Data'!S175-'Source Data'!R175),"")</f>
        <v/>
      </c>
      <c r="S175" s="24" t="str">
        <f>IFERROR(IF('Source Data'!T175-'Source Data'!S175&lt;=0,"",'Source Data'!T175-'Source Data'!S175),"")</f>
        <v/>
      </c>
      <c r="T175" s="24" t="str">
        <f>IFERROR(IF('Source Data'!U175-'Source Data'!T175&lt;=0,"",'Source Data'!U175-'Source Data'!T175),"")</f>
        <v/>
      </c>
      <c r="U175" s="24" t="str">
        <f>IFERROR(IF('Source Data'!V175-'Source Data'!U175&lt;=0,"",'Source Data'!V175-'Source Data'!U175),"")</f>
        <v/>
      </c>
      <c r="V175" s="24" t="str">
        <f>IFERROR(IF('Source Data'!W175-'Source Data'!V175&lt;=0,"",'Source Data'!W175-'Source Data'!V175),"")</f>
        <v/>
      </c>
      <c r="W175" s="24" t="str">
        <f>IFERROR(IF('Source Data'!X175-'Source Data'!W175&lt;=0,"",'Source Data'!X175-'Source Data'!W175),"")</f>
        <v/>
      </c>
      <c r="X175" s="24" t="str">
        <f>IFERROR(IF('Source Data'!Y175-'Source Data'!X175&lt;=0,"",'Source Data'!Y175-'Source Data'!X175),"")</f>
        <v/>
      </c>
      <c r="Y175" s="24" t="str">
        <f>IFERROR(IF('Source Data'!Z175-'Source Data'!Y175&lt;=0,"",'Source Data'!Z175-'Source Data'!Y175),"")</f>
        <v/>
      </c>
      <c r="Z175" t="s">
        <v>2</v>
      </c>
    </row>
    <row r="176" spans="1:26" x14ac:dyDescent="0.25">
      <c r="A176" s="23" t="s">
        <v>102</v>
      </c>
      <c r="B176" s="24" t="str">
        <f>IFERROR(IF('Source Data'!C176-'Source Data'!B176&lt;=0,"",'Source Data'!C176-'Source Data'!B176),"")</f>
        <v/>
      </c>
      <c r="C176" s="24" t="str">
        <f>IFERROR(IF('Source Data'!D176-'Source Data'!C176&lt;=0,"",'Source Data'!D176-'Source Data'!C176),"")</f>
        <v/>
      </c>
      <c r="D176" s="24" t="str">
        <f>IFERROR(IF('Source Data'!E176-'Source Data'!D176&lt;=0,"",'Source Data'!E176-'Source Data'!D176),"")</f>
        <v/>
      </c>
      <c r="E176" s="24" t="str">
        <f>IFERROR(IF('Source Data'!F176-'Source Data'!E176&lt;=0,"",'Source Data'!F176-'Source Data'!E176),"")</f>
        <v/>
      </c>
      <c r="F176" s="24" t="str">
        <f>IFERROR(IF('Source Data'!G176-'Source Data'!F176&lt;=0,"",'Source Data'!G176-'Source Data'!F176),"")</f>
        <v/>
      </c>
      <c r="G176" s="24" t="str">
        <f>IFERROR(IF('Source Data'!H176-'Source Data'!G176&lt;=0,"",'Source Data'!H176-'Source Data'!G176),"")</f>
        <v/>
      </c>
      <c r="H176" s="24" t="str">
        <f>IFERROR(IF('Source Data'!I176-'Source Data'!H176&lt;=0,"",'Source Data'!I176-'Source Data'!H176),"")</f>
        <v/>
      </c>
      <c r="I176" s="24" t="str">
        <f>IFERROR(IF('Source Data'!J176-'Source Data'!I176&lt;=0,"",'Source Data'!J176-'Source Data'!I176),"")</f>
        <v/>
      </c>
      <c r="J176" s="24" t="str">
        <f>IFERROR(IF('Source Data'!K176-'Source Data'!J176&lt;=0,"",'Source Data'!K176-'Source Data'!J176),"")</f>
        <v/>
      </c>
      <c r="K176" s="24" t="str">
        <f>IFERROR(IF('Source Data'!L176-'Source Data'!K176&lt;=0,"",'Source Data'!L176-'Source Data'!K176),"")</f>
        <v/>
      </c>
      <c r="L176" s="24" t="str">
        <f>IFERROR(IF('Source Data'!M176-'Source Data'!L176&lt;=0,"",'Source Data'!M176-'Source Data'!L176),"")</f>
        <v/>
      </c>
      <c r="M176" s="24" t="str">
        <f>IFERROR(IF('Source Data'!N176-'Source Data'!M176&lt;=0,"",'Source Data'!N176-'Source Data'!M176),"")</f>
        <v/>
      </c>
      <c r="N176" s="24" t="str">
        <f>IFERROR(IF('Source Data'!O176-'Source Data'!N176&lt;=0,"",'Source Data'!O176-'Source Data'!N176),"")</f>
        <v/>
      </c>
      <c r="O176" s="24" t="str">
        <f>IFERROR(IF('Source Data'!P176-'Source Data'!O176&lt;=0,"",'Source Data'!P176-'Source Data'!O176),"")</f>
        <v/>
      </c>
      <c r="P176" s="24" t="str">
        <f>IFERROR(IF('Source Data'!Q176-'Source Data'!P176&lt;=0,"",'Source Data'!Q176-'Source Data'!P176),"")</f>
        <v/>
      </c>
      <c r="Q176" s="24" t="str">
        <f>IFERROR(IF('Source Data'!R176-'Source Data'!Q176&lt;=0,"",'Source Data'!R176-'Source Data'!Q176),"")</f>
        <v/>
      </c>
      <c r="R176" s="24" t="str">
        <f>IFERROR(IF('Source Data'!S176-'Source Data'!R176&lt;=0,"",'Source Data'!S176-'Source Data'!R176),"")</f>
        <v/>
      </c>
      <c r="S176" s="24" t="str">
        <f>IFERROR(IF('Source Data'!T176-'Source Data'!S176&lt;=0,"",'Source Data'!T176-'Source Data'!S176),"")</f>
        <v/>
      </c>
      <c r="T176" s="24" t="str">
        <f>IFERROR(IF('Source Data'!U176-'Source Data'!T176&lt;=0,"",'Source Data'!U176-'Source Data'!T176),"")</f>
        <v/>
      </c>
      <c r="U176" s="24" t="str">
        <f>IFERROR(IF('Source Data'!V176-'Source Data'!U176&lt;=0,"",'Source Data'!V176-'Source Data'!U176),"")</f>
        <v/>
      </c>
      <c r="V176" s="24" t="str">
        <f>IFERROR(IF('Source Data'!W176-'Source Data'!V176&lt;=0,"",'Source Data'!W176-'Source Data'!V176),"")</f>
        <v/>
      </c>
      <c r="W176" s="24" t="str">
        <f>IFERROR(IF('Source Data'!X176-'Source Data'!W176&lt;=0,"",'Source Data'!X176-'Source Data'!W176),"")</f>
        <v/>
      </c>
      <c r="X176" s="24" t="str">
        <f>IFERROR(IF('Source Data'!Y176-'Source Data'!X176&lt;=0,"",'Source Data'!Y176-'Source Data'!X176),"")</f>
        <v/>
      </c>
      <c r="Y176" s="24" t="str">
        <f>IFERROR(IF('Source Data'!Z176-'Source Data'!Y176&lt;=0,"",'Source Data'!Z176-'Source Data'!Y176),"")</f>
        <v/>
      </c>
      <c r="Z176" t="s">
        <v>2</v>
      </c>
    </row>
    <row r="177" spans="1:26" x14ac:dyDescent="0.25">
      <c r="A177" s="23" t="s">
        <v>103</v>
      </c>
      <c r="B177" s="24">
        <f>IFERROR(IF('Source Data'!C177-'Source Data'!B177&lt;=0,"",'Source Data'!C177-'Source Data'!B177),"")</f>
        <v>2</v>
      </c>
      <c r="C177" s="24" t="str">
        <f>IFERROR(IF('Source Data'!D177-'Source Data'!C177&lt;=0,"",'Source Data'!D177-'Source Data'!C177),"")</f>
        <v/>
      </c>
      <c r="D177" s="24" t="str">
        <f>IFERROR(IF('Source Data'!E177-'Source Data'!D177&lt;=0,"",'Source Data'!E177-'Source Data'!D177),"")</f>
        <v/>
      </c>
      <c r="E177" s="24">
        <f>IFERROR(IF('Source Data'!F177-'Source Data'!E177&lt;=0,"",'Source Data'!F177-'Source Data'!E177),"")</f>
        <v>5</v>
      </c>
      <c r="F177" s="24" t="str">
        <f>IFERROR(IF('Source Data'!G177-'Source Data'!F177&lt;=0,"",'Source Data'!G177-'Source Data'!F177),"")</f>
        <v/>
      </c>
      <c r="G177" s="24" t="str">
        <f>IFERROR(IF('Source Data'!H177-'Source Data'!G177&lt;=0,"",'Source Data'!H177-'Source Data'!G177),"")</f>
        <v/>
      </c>
      <c r="H177" s="24" t="str">
        <f>IFERROR(IF('Source Data'!I177-'Source Data'!H177&lt;=0,"",'Source Data'!I177-'Source Data'!H177),"")</f>
        <v/>
      </c>
      <c r="I177" s="24">
        <f>IFERROR(IF('Source Data'!J177-'Source Data'!I177&lt;=0,"",'Source Data'!J177-'Source Data'!I177),"")</f>
        <v>2</v>
      </c>
      <c r="J177" s="24">
        <f>IFERROR(IF('Source Data'!K177-'Source Data'!J177&lt;=0,"",'Source Data'!K177-'Source Data'!J177),"")</f>
        <v>4</v>
      </c>
      <c r="K177" s="24" t="str">
        <f>IFERROR(IF('Source Data'!L177-'Source Data'!K177&lt;=0,"",'Source Data'!L177-'Source Data'!K177),"")</f>
        <v/>
      </c>
      <c r="L177" s="24" t="str">
        <f>IFERROR(IF('Source Data'!M177-'Source Data'!L177&lt;=0,"",'Source Data'!M177-'Source Data'!L177),"")</f>
        <v/>
      </c>
      <c r="M177" s="24" t="str">
        <f>IFERROR(IF('Source Data'!N177-'Source Data'!M177&lt;=0,"",'Source Data'!N177-'Source Data'!M177),"")</f>
        <v/>
      </c>
      <c r="N177" s="24" t="str">
        <f>IFERROR(IF('Source Data'!O177-'Source Data'!N177&lt;=0,"",'Source Data'!O177-'Source Data'!N177),"")</f>
        <v/>
      </c>
      <c r="O177" s="24" t="str">
        <f>IFERROR(IF('Source Data'!P177-'Source Data'!O177&lt;=0,"",'Source Data'!P177-'Source Data'!O177),"")</f>
        <v/>
      </c>
      <c r="P177" s="24" t="str">
        <f>IFERROR(IF('Source Data'!Q177-'Source Data'!P177&lt;=0,"",'Source Data'!Q177-'Source Data'!P177),"")</f>
        <v/>
      </c>
      <c r="Q177" s="24">
        <f>IFERROR(IF('Source Data'!R177-'Source Data'!Q177&lt;=0,"",'Source Data'!R177-'Source Data'!Q177),"")</f>
        <v>11</v>
      </c>
      <c r="R177" s="24" t="str">
        <f>IFERROR(IF('Source Data'!S177-'Source Data'!R177&lt;=0,"",'Source Data'!S177-'Source Data'!R177),"")</f>
        <v/>
      </c>
      <c r="S177" s="24" t="str">
        <f>IFERROR(IF('Source Data'!T177-'Source Data'!S177&lt;=0,"",'Source Data'!T177-'Source Data'!S177),"")</f>
        <v/>
      </c>
      <c r="T177" s="24" t="str">
        <f>IFERROR(IF('Source Data'!U177-'Source Data'!T177&lt;=0,"",'Source Data'!U177-'Source Data'!T177),"")</f>
        <v/>
      </c>
      <c r="U177" s="24" t="str">
        <f>IFERROR(IF('Source Data'!V177-'Source Data'!U177&lt;=0,"",'Source Data'!V177-'Source Data'!U177),"")</f>
        <v/>
      </c>
      <c r="V177" s="24" t="str">
        <f>IFERROR(IF('Source Data'!W177-'Source Data'!V177&lt;=0,"",'Source Data'!W177-'Source Data'!V177),"")</f>
        <v/>
      </c>
      <c r="W177" s="24" t="str">
        <f>IFERROR(IF('Source Data'!X177-'Source Data'!W177&lt;=0,"",'Source Data'!X177-'Source Data'!W177),"")</f>
        <v/>
      </c>
      <c r="X177" s="24" t="str">
        <f>IFERROR(IF('Source Data'!Y177-'Source Data'!X177&lt;=0,"",'Source Data'!Y177-'Source Data'!X177),"")</f>
        <v/>
      </c>
      <c r="Y177" s="24" t="str">
        <f>IFERROR(IF('Source Data'!Z177-'Source Data'!Y177&lt;=0,"",'Source Data'!Z177-'Source Data'!Y177),"")</f>
        <v/>
      </c>
      <c r="Z177" t="s">
        <v>2</v>
      </c>
    </row>
    <row r="178" spans="1:26" x14ac:dyDescent="0.25">
      <c r="A178" s="23" t="s">
        <v>104</v>
      </c>
      <c r="B178" s="24" t="str">
        <f>IFERROR(IF('Source Data'!C178-'Source Data'!B178&lt;=0,"",'Source Data'!C178-'Source Data'!B178),"")</f>
        <v/>
      </c>
      <c r="C178" s="24" t="str">
        <f>IFERROR(IF('Source Data'!D178-'Source Data'!C178&lt;=0,"",'Source Data'!D178-'Source Data'!C178),"")</f>
        <v/>
      </c>
      <c r="D178" s="24" t="str">
        <f>IFERROR(IF('Source Data'!E178-'Source Data'!D178&lt;=0,"",'Source Data'!E178-'Source Data'!D178),"")</f>
        <v/>
      </c>
      <c r="E178" s="24" t="str">
        <f>IFERROR(IF('Source Data'!F178-'Source Data'!E178&lt;=0,"",'Source Data'!F178-'Source Data'!E178),"")</f>
        <v/>
      </c>
      <c r="F178" s="24" t="str">
        <f>IFERROR(IF('Source Data'!G178-'Source Data'!F178&lt;=0,"",'Source Data'!G178-'Source Data'!F178),"")</f>
        <v/>
      </c>
      <c r="G178" s="24" t="str">
        <f>IFERROR(IF('Source Data'!H178-'Source Data'!G178&lt;=0,"",'Source Data'!H178-'Source Data'!G178),"")</f>
        <v/>
      </c>
      <c r="H178" s="24" t="str">
        <f>IFERROR(IF('Source Data'!I178-'Source Data'!H178&lt;=0,"",'Source Data'!I178-'Source Data'!H178),"")</f>
        <v/>
      </c>
      <c r="I178" s="24" t="str">
        <f>IFERROR(IF('Source Data'!J178-'Source Data'!I178&lt;=0,"",'Source Data'!J178-'Source Data'!I178),"")</f>
        <v/>
      </c>
      <c r="J178" s="24" t="str">
        <f>IFERROR(IF('Source Data'!K178-'Source Data'!J178&lt;=0,"",'Source Data'!K178-'Source Data'!J178),"")</f>
        <v/>
      </c>
      <c r="K178" s="24" t="str">
        <f>IFERROR(IF('Source Data'!L178-'Source Data'!K178&lt;=0,"",'Source Data'!L178-'Source Data'!K178),"")</f>
        <v/>
      </c>
      <c r="L178" s="24" t="str">
        <f>IFERROR(IF('Source Data'!M178-'Source Data'!L178&lt;=0,"",'Source Data'!M178-'Source Data'!L178),"")</f>
        <v/>
      </c>
      <c r="M178" s="24" t="str">
        <f>IFERROR(IF('Source Data'!N178-'Source Data'!M178&lt;=0,"",'Source Data'!N178-'Source Data'!M178),"")</f>
        <v/>
      </c>
      <c r="N178" s="24" t="str">
        <f>IFERROR(IF('Source Data'!O178-'Source Data'!N178&lt;=0,"",'Source Data'!O178-'Source Data'!N178),"")</f>
        <v/>
      </c>
      <c r="O178" s="24" t="str">
        <f>IFERROR(IF('Source Data'!P178-'Source Data'!O178&lt;=0,"",'Source Data'!P178-'Source Data'!O178),"")</f>
        <v/>
      </c>
      <c r="P178" s="24" t="str">
        <f>IFERROR(IF('Source Data'!Q178-'Source Data'!P178&lt;=0,"",'Source Data'!Q178-'Source Data'!P178),"")</f>
        <v/>
      </c>
      <c r="Q178" s="24" t="str">
        <f>IFERROR(IF('Source Data'!R178-'Source Data'!Q178&lt;=0,"",'Source Data'!R178-'Source Data'!Q178),"")</f>
        <v/>
      </c>
      <c r="R178" s="24" t="str">
        <f>IFERROR(IF('Source Data'!S178-'Source Data'!R178&lt;=0,"",'Source Data'!S178-'Source Data'!R178),"")</f>
        <v/>
      </c>
      <c r="S178" s="24" t="str">
        <f>IFERROR(IF('Source Data'!T178-'Source Data'!S178&lt;=0,"",'Source Data'!T178-'Source Data'!S178),"")</f>
        <v/>
      </c>
      <c r="T178" s="24" t="str">
        <f>IFERROR(IF('Source Data'!U178-'Source Data'!T178&lt;=0,"",'Source Data'!U178-'Source Data'!T178),"")</f>
        <v/>
      </c>
      <c r="U178" s="24" t="str">
        <f>IFERROR(IF('Source Data'!V178-'Source Data'!U178&lt;=0,"",'Source Data'!V178-'Source Data'!U178),"")</f>
        <v/>
      </c>
      <c r="V178" s="24" t="str">
        <f>IFERROR(IF('Source Data'!W178-'Source Data'!V178&lt;=0,"",'Source Data'!W178-'Source Data'!V178),"")</f>
        <v/>
      </c>
      <c r="W178" s="24" t="str">
        <f>IFERROR(IF('Source Data'!X178-'Source Data'!W178&lt;=0,"",'Source Data'!X178-'Source Data'!W178),"")</f>
        <v/>
      </c>
      <c r="X178" s="24" t="str">
        <f>IFERROR(IF('Source Data'!Y178-'Source Data'!X178&lt;=0,"",'Source Data'!Y178-'Source Data'!X178),"")</f>
        <v/>
      </c>
      <c r="Y178" s="24" t="str">
        <f>IFERROR(IF('Source Data'!Z178-'Source Data'!Y178&lt;=0,"",'Source Data'!Z178-'Source Data'!Y178),"")</f>
        <v/>
      </c>
      <c r="Z178" t="s">
        <v>2</v>
      </c>
    </row>
    <row r="179" spans="1:26" x14ac:dyDescent="0.25">
      <c r="A179" s="23" t="s">
        <v>105</v>
      </c>
      <c r="B179" s="24" t="str">
        <f>IFERROR(IF('Source Data'!C179-'Source Data'!B179&lt;=0,"",'Source Data'!C179-'Source Data'!B179),"")</f>
        <v/>
      </c>
      <c r="C179" s="24" t="str">
        <f>IFERROR(IF('Source Data'!D179-'Source Data'!C179&lt;=0,"",'Source Data'!D179-'Source Data'!C179),"")</f>
        <v/>
      </c>
      <c r="D179" s="24" t="str">
        <f>IFERROR(IF('Source Data'!E179-'Source Data'!D179&lt;=0,"",'Source Data'!E179-'Source Data'!D179),"")</f>
        <v/>
      </c>
      <c r="E179" s="24" t="str">
        <f>IFERROR(IF('Source Data'!F179-'Source Data'!E179&lt;=0,"",'Source Data'!F179-'Source Data'!E179),"")</f>
        <v/>
      </c>
      <c r="F179" s="24" t="str">
        <f>IFERROR(IF('Source Data'!G179-'Source Data'!F179&lt;=0,"",'Source Data'!G179-'Source Data'!F179),"")</f>
        <v/>
      </c>
      <c r="G179" s="24" t="str">
        <f>IFERROR(IF('Source Data'!H179-'Source Data'!G179&lt;=0,"",'Source Data'!H179-'Source Data'!G179),"")</f>
        <v/>
      </c>
      <c r="H179" s="24" t="str">
        <f>IFERROR(IF('Source Data'!I179-'Source Data'!H179&lt;=0,"",'Source Data'!I179-'Source Data'!H179),"")</f>
        <v/>
      </c>
      <c r="I179" s="24" t="str">
        <f>IFERROR(IF('Source Data'!J179-'Source Data'!I179&lt;=0,"",'Source Data'!J179-'Source Data'!I179),"")</f>
        <v/>
      </c>
      <c r="J179" s="24" t="str">
        <f>IFERROR(IF('Source Data'!K179-'Source Data'!J179&lt;=0,"",'Source Data'!K179-'Source Data'!J179),"")</f>
        <v/>
      </c>
      <c r="K179" s="24" t="str">
        <f>IFERROR(IF('Source Data'!L179-'Source Data'!K179&lt;=0,"",'Source Data'!L179-'Source Data'!K179),"")</f>
        <v/>
      </c>
      <c r="L179" s="24" t="str">
        <f>IFERROR(IF('Source Data'!M179-'Source Data'!L179&lt;=0,"",'Source Data'!M179-'Source Data'!L179),"")</f>
        <v/>
      </c>
      <c r="M179" s="24" t="str">
        <f>IFERROR(IF('Source Data'!N179-'Source Data'!M179&lt;=0,"",'Source Data'!N179-'Source Data'!M179),"")</f>
        <v/>
      </c>
      <c r="N179" s="24" t="str">
        <f>IFERROR(IF('Source Data'!O179-'Source Data'!N179&lt;=0,"",'Source Data'!O179-'Source Data'!N179),"")</f>
        <v/>
      </c>
      <c r="O179" s="24" t="str">
        <f>IFERROR(IF('Source Data'!P179-'Source Data'!O179&lt;=0,"",'Source Data'!P179-'Source Data'!O179),"")</f>
        <v/>
      </c>
      <c r="P179" s="24" t="str">
        <f>IFERROR(IF('Source Data'!Q179-'Source Data'!P179&lt;=0,"",'Source Data'!Q179-'Source Data'!P179),"")</f>
        <v/>
      </c>
      <c r="Q179" s="24" t="str">
        <f>IFERROR(IF('Source Data'!R179-'Source Data'!Q179&lt;=0,"",'Source Data'!R179-'Source Data'!Q179),"")</f>
        <v/>
      </c>
      <c r="R179" s="24" t="str">
        <f>IFERROR(IF('Source Data'!S179-'Source Data'!R179&lt;=0,"",'Source Data'!S179-'Source Data'!R179),"")</f>
        <v/>
      </c>
      <c r="S179" s="24" t="str">
        <f>IFERROR(IF('Source Data'!T179-'Source Data'!S179&lt;=0,"",'Source Data'!T179-'Source Data'!S179),"")</f>
        <v/>
      </c>
      <c r="T179" s="24" t="str">
        <f>IFERROR(IF('Source Data'!U179-'Source Data'!T179&lt;=0,"",'Source Data'!U179-'Source Data'!T179),"")</f>
        <v/>
      </c>
      <c r="U179" s="24" t="str">
        <f>IFERROR(IF('Source Data'!V179-'Source Data'!U179&lt;=0,"",'Source Data'!V179-'Source Data'!U179),"")</f>
        <v/>
      </c>
      <c r="V179" s="24" t="str">
        <f>IFERROR(IF('Source Data'!W179-'Source Data'!V179&lt;=0,"",'Source Data'!W179-'Source Data'!V179),"")</f>
        <v/>
      </c>
      <c r="W179" s="24" t="str">
        <f>IFERROR(IF('Source Data'!X179-'Source Data'!W179&lt;=0,"",'Source Data'!X179-'Source Data'!W179),"")</f>
        <v/>
      </c>
      <c r="X179" s="24" t="str">
        <f>IFERROR(IF('Source Data'!Y179-'Source Data'!X179&lt;=0,"",'Source Data'!Y179-'Source Data'!X179),"")</f>
        <v/>
      </c>
      <c r="Y179" s="24" t="str">
        <f>IFERROR(IF('Source Data'!Z179-'Source Data'!Y179&lt;=0,"",'Source Data'!Z179-'Source Data'!Y179),"")</f>
        <v/>
      </c>
      <c r="Z179" t="s">
        <v>2</v>
      </c>
    </row>
    <row r="180" spans="1:26" x14ac:dyDescent="0.25">
      <c r="A180" s="23" t="s">
        <v>106</v>
      </c>
      <c r="B180" s="24" t="str">
        <f>IFERROR(IF('Source Data'!C180-'Source Data'!B180&lt;=0,"",'Source Data'!C180-'Source Data'!B180),"")</f>
        <v/>
      </c>
      <c r="C180" s="24" t="str">
        <f>IFERROR(IF('Source Data'!D180-'Source Data'!C180&lt;=0,"",'Source Data'!D180-'Source Data'!C180),"")</f>
        <v/>
      </c>
      <c r="D180" s="24" t="str">
        <f>IFERROR(IF('Source Data'!E180-'Source Data'!D180&lt;=0,"",'Source Data'!E180-'Source Data'!D180),"")</f>
        <v/>
      </c>
      <c r="E180" s="24" t="str">
        <f>IFERROR(IF('Source Data'!F180-'Source Data'!E180&lt;=0,"",'Source Data'!F180-'Source Data'!E180),"")</f>
        <v/>
      </c>
      <c r="F180" s="24" t="str">
        <f>IFERROR(IF('Source Data'!G180-'Source Data'!F180&lt;=0,"",'Source Data'!G180-'Source Data'!F180),"")</f>
        <v/>
      </c>
      <c r="G180" s="24" t="str">
        <f>IFERROR(IF('Source Data'!H180-'Source Data'!G180&lt;=0,"",'Source Data'!H180-'Source Data'!G180),"")</f>
        <v/>
      </c>
      <c r="H180" s="24" t="str">
        <f>IFERROR(IF('Source Data'!I180-'Source Data'!H180&lt;=0,"",'Source Data'!I180-'Source Data'!H180),"")</f>
        <v/>
      </c>
      <c r="I180" s="24" t="str">
        <f>IFERROR(IF('Source Data'!J180-'Source Data'!I180&lt;=0,"",'Source Data'!J180-'Source Data'!I180),"")</f>
        <v/>
      </c>
      <c r="J180" s="24" t="str">
        <f>IFERROR(IF('Source Data'!K180-'Source Data'!J180&lt;=0,"",'Source Data'!K180-'Source Data'!J180),"")</f>
        <v/>
      </c>
      <c r="K180" s="24" t="str">
        <f>IFERROR(IF('Source Data'!L180-'Source Data'!K180&lt;=0,"",'Source Data'!L180-'Source Data'!K180),"")</f>
        <v/>
      </c>
      <c r="L180" s="24" t="str">
        <f>IFERROR(IF('Source Data'!M180-'Source Data'!L180&lt;=0,"",'Source Data'!M180-'Source Data'!L180),"")</f>
        <v/>
      </c>
      <c r="M180" s="24" t="str">
        <f>IFERROR(IF('Source Data'!N180-'Source Data'!M180&lt;=0,"",'Source Data'!N180-'Source Data'!M180),"")</f>
        <v/>
      </c>
      <c r="N180" s="24" t="str">
        <f>IFERROR(IF('Source Data'!O180-'Source Data'!N180&lt;=0,"",'Source Data'!O180-'Source Data'!N180),"")</f>
        <v/>
      </c>
      <c r="O180" s="24" t="str">
        <f>IFERROR(IF('Source Data'!P180-'Source Data'!O180&lt;=0,"",'Source Data'!P180-'Source Data'!O180),"")</f>
        <v/>
      </c>
      <c r="P180" s="24" t="str">
        <f>IFERROR(IF('Source Data'!Q180-'Source Data'!P180&lt;=0,"",'Source Data'!Q180-'Source Data'!P180),"")</f>
        <v/>
      </c>
      <c r="Q180" s="24" t="str">
        <f>IFERROR(IF('Source Data'!R180-'Source Data'!Q180&lt;=0,"",'Source Data'!R180-'Source Data'!Q180),"")</f>
        <v/>
      </c>
      <c r="R180" s="24" t="str">
        <f>IFERROR(IF('Source Data'!S180-'Source Data'!R180&lt;=0,"",'Source Data'!S180-'Source Data'!R180),"")</f>
        <v/>
      </c>
      <c r="S180" s="24" t="str">
        <f>IFERROR(IF('Source Data'!T180-'Source Data'!S180&lt;=0,"",'Source Data'!T180-'Source Data'!S180),"")</f>
        <v/>
      </c>
      <c r="T180" s="24" t="str">
        <f>IFERROR(IF('Source Data'!U180-'Source Data'!T180&lt;=0,"",'Source Data'!U180-'Source Data'!T180),"")</f>
        <v/>
      </c>
      <c r="U180" s="24" t="str">
        <f>IFERROR(IF('Source Data'!V180-'Source Data'!U180&lt;=0,"",'Source Data'!V180-'Source Data'!U180),"")</f>
        <v/>
      </c>
      <c r="V180" s="24" t="str">
        <f>IFERROR(IF('Source Data'!W180-'Source Data'!V180&lt;=0,"",'Source Data'!W180-'Source Data'!V180),"")</f>
        <v/>
      </c>
      <c r="W180" s="24" t="str">
        <f>IFERROR(IF('Source Data'!X180-'Source Data'!W180&lt;=0,"",'Source Data'!X180-'Source Data'!W180),"")</f>
        <v/>
      </c>
      <c r="X180" s="24" t="str">
        <f>IFERROR(IF('Source Data'!Y180-'Source Data'!X180&lt;=0,"",'Source Data'!Y180-'Source Data'!X180),"")</f>
        <v/>
      </c>
      <c r="Y180" s="24" t="str">
        <f>IFERROR(IF('Source Data'!Z180-'Source Data'!Y180&lt;=0,"",'Source Data'!Z180-'Source Data'!Y180),"")</f>
        <v/>
      </c>
      <c r="Z180" t="s">
        <v>2</v>
      </c>
    </row>
    <row r="181" spans="1:26" x14ac:dyDescent="0.25">
      <c r="A181" s="23" t="s">
        <v>107</v>
      </c>
      <c r="B181" s="24" t="str">
        <f>IFERROR(IF('Source Data'!C181-'Source Data'!B181&lt;=0,"",'Source Data'!C181-'Source Data'!B181),"")</f>
        <v/>
      </c>
      <c r="C181" s="24" t="str">
        <f>IFERROR(IF('Source Data'!D181-'Source Data'!C181&lt;=0,"",'Source Data'!D181-'Source Data'!C181),"")</f>
        <v/>
      </c>
      <c r="D181" s="24" t="str">
        <f>IFERROR(IF('Source Data'!E181-'Source Data'!D181&lt;=0,"",'Source Data'!E181-'Source Data'!D181),"")</f>
        <v/>
      </c>
      <c r="E181" s="24" t="str">
        <f>IFERROR(IF('Source Data'!F181-'Source Data'!E181&lt;=0,"",'Source Data'!F181-'Source Data'!E181),"")</f>
        <v/>
      </c>
      <c r="F181" s="24" t="str">
        <f>IFERROR(IF('Source Data'!G181-'Source Data'!F181&lt;=0,"",'Source Data'!G181-'Source Data'!F181),"")</f>
        <v/>
      </c>
      <c r="G181" s="24" t="str">
        <f>IFERROR(IF('Source Data'!H181-'Source Data'!G181&lt;=0,"",'Source Data'!H181-'Source Data'!G181),"")</f>
        <v/>
      </c>
      <c r="H181" s="24" t="str">
        <f>IFERROR(IF('Source Data'!I181-'Source Data'!H181&lt;=0,"",'Source Data'!I181-'Source Data'!H181),"")</f>
        <v/>
      </c>
      <c r="I181" s="24" t="str">
        <f>IFERROR(IF('Source Data'!J181-'Source Data'!I181&lt;=0,"",'Source Data'!J181-'Source Data'!I181),"")</f>
        <v/>
      </c>
      <c r="J181" s="24" t="str">
        <f>IFERROR(IF('Source Data'!K181-'Source Data'!J181&lt;=0,"",'Source Data'!K181-'Source Data'!J181),"")</f>
        <v/>
      </c>
      <c r="K181" s="24" t="str">
        <f>IFERROR(IF('Source Data'!L181-'Source Data'!K181&lt;=0,"",'Source Data'!L181-'Source Data'!K181),"")</f>
        <v/>
      </c>
      <c r="L181" s="24" t="str">
        <f>IFERROR(IF('Source Data'!M181-'Source Data'!L181&lt;=0,"",'Source Data'!M181-'Source Data'!L181),"")</f>
        <v/>
      </c>
      <c r="M181" s="24" t="str">
        <f>IFERROR(IF('Source Data'!N181-'Source Data'!M181&lt;=0,"",'Source Data'!N181-'Source Data'!M181),"")</f>
        <v/>
      </c>
      <c r="N181" s="24" t="str">
        <f>IFERROR(IF('Source Data'!O181-'Source Data'!N181&lt;=0,"",'Source Data'!O181-'Source Data'!N181),"")</f>
        <v/>
      </c>
      <c r="O181" s="24" t="str">
        <f>IFERROR(IF('Source Data'!P181-'Source Data'!O181&lt;=0,"",'Source Data'!P181-'Source Data'!O181),"")</f>
        <v/>
      </c>
      <c r="P181" s="24" t="str">
        <f>IFERROR(IF('Source Data'!Q181-'Source Data'!P181&lt;=0,"",'Source Data'!Q181-'Source Data'!P181),"")</f>
        <v/>
      </c>
      <c r="Q181" s="24" t="str">
        <f>IFERROR(IF('Source Data'!R181-'Source Data'!Q181&lt;=0,"",'Source Data'!R181-'Source Data'!Q181),"")</f>
        <v/>
      </c>
      <c r="R181" s="24" t="str">
        <f>IFERROR(IF('Source Data'!S181-'Source Data'!R181&lt;=0,"",'Source Data'!S181-'Source Data'!R181),"")</f>
        <v/>
      </c>
      <c r="S181" s="24" t="str">
        <f>IFERROR(IF('Source Data'!T181-'Source Data'!S181&lt;=0,"",'Source Data'!T181-'Source Data'!S181),"")</f>
        <v/>
      </c>
      <c r="T181" s="24" t="str">
        <f>IFERROR(IF('Source Data'!U181-'Source Data'!T181&lt;=0,"",'Source Data'!U181-'Source Data'!T181),"")</f>
        <v/>
      </c>
      <c r="U181" s="24" t="str">
        <f>IFERROR(IF('Source Data'!V181-'Source Data'!U181&lt;=0,"",'Source Data'!V181-'Source Data'!U181),"")</f>
        <v/>
      </c>
      <c r="V181" s="24" t="str">
        <f>IFERROR(IF('Source Data'!W181-'Source Data'!V181&lt;=0,"",'Source Data'!W181-'Source Data'!V181),"")</f>
        <v/>
      </c>
      <c r="W181" s="24" t="str">
        <f>IFERROR(IF('Source Data'!X181-'Source Data'!W181&lt;=0,"",'Source Data'!X181-'Source Data'!W181),"")</f>
        <v/>
      </c>
      <c r="X181" s="24" t="str">
        <f>IFERROR(IF('Source Data'!Y181-'Source Data'!X181&lt;=0,"",'Source Data'!Y181-'Source Data'!X181),"")</f>
        <v/>
      </c>
      <c r="Y181" s="24" t="str">
        <f>IFERROR(IF('Source Data'!Z181-'Source Data'!Y181&lt;=0,"",'Source Data'!Z181-'Source Data'!Y181),"")</f>
        <v/>
      </c>
      <c r="Z181" t="s">
        <v>2</v>
      </c>
    </row>
    <row r="182" spans="1:26" x14ac:dyDescent="0.25">
      <c r="A182" s="23" t="s">
        <v>108</v>
      </c>
      <c r="B182" s="24" t="str">
        <f>IFERROR(IF('Source Data'!C182-'Source Data'!B182&lt;=0,"",'Source Data'!C182-'Source Data'!B182),"")</f>
        <v/>
      </c>
      <c r="C182" s="24" t="str">
        <f>IFERROR(IF('Source Data'!D182-'Source Data'!C182&lt;=0,"",'Source Data'!D182-'Source Data'!C182),"")</f>
        <v/>
      </c>
      <c r="D182" s="24" t="str">
        <f>IFERROR(IF('Source Data'!E182-'Source Data'!D182&lt;=0,"",'Source Data'!E182-'Source Data'!D182),"")</f>
        <v/>
      </c>
      <c r="E182" s="24" t="str">
        <f>IFERROR(IF('Source Data'!F182-'Source Data'!E182&lt;=0,"",'Source Data'!F182-'Source Data'!E182),"")</f>
        <v/>
      </c>
      <c r="F182" s="24" t="str">
        <f>IFERROR(IF('Source Data'!G182-'Source Data'!F182&lt;=0,"",'Source Data'!G182-'Source Data'!F182),"")</f>
        <v/>
      </c>
      <c r="G182" s="24" t="str">
        <f>IFERROR(IF('Source Data'!H182-'Source Data'!G182&lt;=0,"",'Source Data'!H182-'Source Data'!G182),"")</f>
        <v/>
      </c>
      <c r="H182" s="24" t="str">
        <f>IFERROR(IF('Source Data'!I182-'Source Data'!H182&lt;=0,"",'Source Data'!I182-'Source Data'!H182),"")</f>
        <v/>
      </c>
      <c r="I182" s="24" t="str">
        <f>IFERROR(IF('Source Data'!J182-'Source Data'!I182&lt;=0,"",'Source Data'!J182-'Source Data'!I182),"")</f>
        <v/>
      </c>
      <c r="J182" s="24" t="str">
        <f>IFERROR(IF('Source Data'!K182-'Source Data'!J182&lt;=0,"",'Source Data'!K182-'Source Data'!J182),"")</f>
        <v/>
      </c>
      <c r="K182" s="24" t="str">
        <f>IFERROR(IF('Source Data'!L182-'Source Data'!K182&lt;=0,"",'Source Data'!L182-'Source Data'!K182),"")</f>
        <v/>
      </c>
      <c r="L182" s="24" t="str">
        <f>IFERROR(IF('Source Data'!M182-'Source Data'!L182&lt;=0,"",'Source Data'!M182-'Source Data'!L182),"")</f>
        <v/>
      </c>
      <c r="M182" s="24" t="str">
        <f>IFERROR(IF('Source Data'!N182-'Source Data'!M182&lt;=0,"",'Source Data'!N182-'Source Data'!M182),"")</f>
        <v/>
      </c>
      <c r="N182" s="24" t="str">
        <f>IFERROR(IF('Source Data'!O182-'Source Data'!N182&lt;=0,"",'Source Data'!O182-'Source Data'!N182),"")</f>
        <v/>
      </c>
      <c r="O182" s="24" t="str">
        <f>IFERROR(IF('Source Data'!P182-'Source Data'!O182&lt;=0,"",'Source Data'!P182-'Source Data'!O182),"")</f>
        <v/>
      </c>
      <c r="P182" s="24" t="str">
        <f>IFERROR(IF('Source Data'!Q182-'Source Data'!P182&lt;=0,"",'Source Data'!Q182-'Source Data'!P182),"")</f>
        <v/>
      </c>
      <c r="Q182" s="24" t="str">
        <f>IFERROR(IF('Source Data'!R182-'Source Data'!Q182&lt;=0,"",'Source Data'!R182-'Source Data'!Q182),"")</f>
        <v/>
      </c>
      <c r="R182" s="24" t="str">
        <f>IFERROR(IF('Source Data'!S182-'Source Data'!R182&lt;=0,"",'Source Data'!S182-'Source Data'!R182),"")</f>
        <v/>
      </c>
      <c r="S182" s="24" t="str">
        <f>IFERROR(IF('Source Data'!T182-'Source Data'!S182&lt;=0,"",'Source Data'!T182-'Source Data'!S182),"")</f>
        <v/>
      </c>
      <c r="T182" s="24" t="str">
        <f>IFERROR(IF('Source Data'!U182-'Source Data'!T182&lt;=0,"",'Source Data'!U182-'Source Data'!T182),"")</f>
        <v/>
      </c>
      <c r="U182" s="24" t="str">
        <f>IFERROR(IF('Source Data'!V182-'Source Data'!U182&lt;=0,"",'Source Data'!V182-'Source Data'!U182),"")</f>
        <v/>
      </c>
      <c r="V182" s="24" t="str">
        <f>IFERROR(IF('Source Data'!W182-'Source Data'!V182&lt;=0,"",'Source Data'!W182-'Source Data'!V182),"")</f>
        <v/>
      </c>
      <c r="W182" s="24" t="str">
        <f>IFERROR(IF('Source Data'!X182-'Source Data'!W182&lt;=0,"",'Source Data'!X182-'Source Data'!W182),"")</f>
        <v/>
      </c>
      <c r="X182" s="24" t="str">
        <f>IFERROR(IF('Source Data'!Y182-'Source Data'!X182&lt;=0,"",'Source Data'!Y182-'Source Data'!X182),"")</f>
        <v/>
      </c>
      <c r="Y182" s="24" t="str">
        <f>IFERROR(IF('Source Data'!Z182-'Source Data'!Y182&lt;=0,"",'Source Data'!Z182-'Source Data'!Y182),"")</f>
        <v/>
      </c>
      <c r="Z182" t="s">
        <v>2</v>
      </c>
    </row>
    <row r="183" spans="1:26" x14ac:dyDescent="0.25">
      <c r="A183" s="23" t="s">
        <v>109</v>
      </c>
      <c r="B183" s="24" t="str">
        <f>IFERROR(IF('Source Data'!C183-'Source Data'!B183&lt;=0,"",'Source Data'!C183-'Source Data'!B183),"")</f>
        <v/>
      </c>
      <c r="C183" s="24" t="str">
        <f>IFERROR(IF('Source Data'!D183-'Source Data'!C183&lt;=0,"",'Source Data'!D183-'Source Data'!C183),"")</f>
        <v/>
      </c>
      <c r="D183" s="24" t="str">
        <f>IFERROR(IF('Source Data'!E183-'Source Data'!D183&lt;=0,"",'Source Data'!E183-'Source Data'!D183),"")</f>
        <v/>
      </c>
      <c r="E183" s="24" t="str">
        <f>IFERROR(IF('Source Data'!F183-'Source Data'!E183&lt;=0,"",'Source Data'!F183-'Source Data'!E183),"")</f>
        <v/>
      </c>
      <c r="F183" s="24" t="str">
        <f>IFERROR(IF('Source Data'!G183-'Source Data'!F183&lt;=0,"",'Source Data'!G183-'Source Data'!F183),"")</f>
        <v/>
      </c>
      <c r="G183" s="24" t="str">
        <f>IFERROR(IF('Source Data'!H183-'Source Data'!G183&lt;=0,"",'Source Data'!H183-'Source Data'!G183),"")</f>
        <v/>
      </c>
      <c r="H183" s="24" t="str">
        <f>IFERROR(IF('Source Data'!I183-'Source Data'!H183&lt;=0,"",'Source Data'!I183-'Source Data'!H183),"")</f>
        <v/>
      </c>
      <c r="I183" s="24" t="str">
        <f>IFERROR(IF('Source Data'!J183-'Source Data'!I183&lt;=0,"",'Source Data'!J183-'Source Data'!I183),"")</f>
        <v/>
      </c>
      <c r="J183" s="24" t="str">
        <f>IFERROR(IF('Source Data'!K183-'Source Data'!J183&lt;=0,"",'Source Data'!K183-'Source Data'!J183),"")</f>
        <v/>
      </c>
      <c r="K183" s="24" t="str">
        <f>IFERROR(IF('Source Data'!L183-'Source Data'!K183&lt;=0,"",'Source Data'!L183-'Source Data'!K183),"")</f>
        <v/>
      </c>
      <c r="L183" s="24" t="str">
        <f>IFERROR(IF('Source Data'!M183-'Source Data'!L183&lt;=0,"",'Source Data'!M183-'Source Data'!L183),"")</f>
        <v/>
      </c>
      <c r="M183" s="24" t="str">
        <f>IFERROR(IF('Source Data'!N183-'Source Data'!M183&lt;=0,"",'Source Data'!N183-'Source Data'!M183),"")</f>
        <v/>
      </c>
      <c r="N183" s="24" t="str">
        <f>IFERROR(IF('Source Data'!O183-'Source Data'!N183&lt;=0,"",'Source Data'!O183-'Source Data'!N183),"")</f>
        <v/>
      </c>
      <c r="O183" s="24" t="str">
        <f>IFERROR(IF('Source Data'!P183-'Source Data'!O183&lt;=0,"",'Source Data'!P183-'Source Data'!O183),"")</f>
        <v/>
      </c>
      <c r="P183" s="24" t="str">
        <f>IFERROR(IF('Source Data'!Q183-'Source Data'!P183&lt;=0,"",'Source Data'!Q183-'Source Data'!P183),"")</f>
        <v/>
      </c>
      <c r="Q183" s="24" t="str">
        <f>IFERROR(IF('Source Data'!R183-'Source Data'!Q183&lt;=0,"",'Source Data'!R183-'Source Data'!Q183),"")</f>
        <v/>
      </c>
      <c r="R183" s="24" t="str">
        <f>IFERROR(IF('Source Data'!S183-'Source Data'!R183&lt;=0,"",'Source Data'!S183-'Source Data'!R183),"")</f>
        <v/>
      </c>
      <c r="S183" s="24" t="str">
        <f>IFERROR(IF('Source Data'!T183-'Source Data'!S183&lt;=0,"",'Source Data'!T183-'Source Data'!S183),"")</f>
        <v/>
      </c>
      <c r="T183" s="24" t="str">
        <f>IFERROR(IF('Source Data'!U183-'Source Data'!T183&lt;=0,"",'Source Data'!U183-'Source Data'!T183),"")</f>
        <v/>
      </c>
      <c r="U183" s="24" t="str">
        <f>IFERROR(IF('Source Data'!V183-'Source Data'!U183&lt;=0,"",'Source Data'!V183-'Source Data'!U183),"")</f>
        <v/>
      </c>
      <c r="V183" s="24" t="str">
        <f>IFERROR(IF('Source Data'!W183-'Source Data'!V183&lt;=0,"",'Source Data'!W183-'Source Data'!V183),"")</f>
        <v/>
      </c>
      <c r="W183" s="24" t="str">
        <f>IFERROR(IF('Source Data'!X183-'Source Data'!W183&lt;=0,"",'Source Data'!X183-'Source Data'!W183),"")</f>
        <v/>
      </c>
      <c r="X183" s="24" t="str">
        <f>IFERROR(IF('Source Data'!Y183-'Source Data'!X183&lt;=0,"",'Source Data'!Y183-'Source Data'!X183),"")</f>
        <v/>
      </c>
      <c r="Y183" s="24" t="str">
        <f>IFERROR(IF('Source Data'!Z183-'Source Data'!Y183&lt;=0,"",'Source Data'!Z183-'Source Data'!Y183),"")</f>
        <v/>
      </c>
      <c r="Z183" t="s">
        <v>2</v>
      </c>
    </row>
    <row r="184" spans="1:26" x14ac:dyDescent="0.25">
      <c r="A184" s="23" t="s">
        <v>110</v>
      </c>
      <c r="B184" s="24" t="str">
        <f>IFERROR(IF('Source Data'!C184-'Source Data'!B184&lt;=0,"",'Source Data'!C184-'Source Data'!B184),"")</f>
        <v/>
      </c>
      <c r="C184" s="24" t="str">
        <f>IFERROR(IF('Source Data'!D184-'Source Data'!C184&lt;=0,"",'Source Data'!D184-'Source Data'!C184),"")</f>
        <v/>
      </c>
      <c r="D184" s="24">
        <f>IFERROR(IF('Source Data'!E184-'Source Data'!D184&lt;=0,"",'Source Data'!E184-'Source Data'!D184),"")</f>
        <v>5</v>
      </c>
      <c r="E184" s="24" t="str">
        <f>IFERROR(IF('Source Data'!F184-'Source Data'!E184&lt;=0,"",'Source Data'!F184-'Source Data'!E184),"")</f>
        <v/>
      </c>
      <c r="F184" s="24" t="str">
        <f>IFERROR(IF('Source Data'!G184-'Source Data'!F184&lt;=0,"",'Source Data'!G184-'Source Data'!F184),"")</f>
        <v/>
      </c>
      <c r="G184" s="24">
        <f>IFERROR(IF('Source Data'!H184-'Source Data'!G184&lt;=0,"",'Source Data'!H184-'Source Data'!G184),"")</f>
        <v>1</v>
      </c>
      <c r="H184" s="24">
        <f>IFERROR(IF('Source Data'!I184-'Source Data'!H184&lt;=0,"",'Source Data'!I184-'Source Data'!H184),"")</f>
        <v>29</v>
      </c>
      <c r="I184" s="24">
        <f>IFERROR(IF('Source Data'!J184-'Source Data'!I184&lt;=0,"",'Source Data'!J184-'Source Data'!I184),"")</f>
        <v>60</v>
      </c>
      <c r="J184" s="24">
        <f>IFERROR(IF('Source Data'!K184-'Source Data'!J184&lt;=0,"",'Source Data'!K184-'Source Data'!J184),"")</f>
        <v>32</v>
      </c>
      <c r="K184" s="24" t="str">
        <f>IFERROR(IF('Source Data'!L184-'Source Data'!K184&lt;=0,"",'Source Data'!L184-'Source Data'!K184),"")</f>
        <v/>
      </c>
      <c r="L184" s="24">
        <f>IFERROR(IF('Source Data'!M184-'Source Data'!L184&lt;=0,"",'Source Data'!M184-'Source Data'!L184),"")</f>
        <v>30</v>
      </c>
      <c r="M184" s="24" t="str">
        <f>IFERROR(IF('Source Data'!N184-'Source Data'!M184&lt;=0,"",'Source Data'!N184-'Source Data'!M184),"")</f>
        <v/>
      </c>
      <c r="N184" s="24" t="str">
        <f>IFERROR(IF('Source Data'!O184-'Source Data'!N184&lt;=0,"",'Source Data'!O184-'Source Data'!N184),"")</f>
        <v/>
      </c>
      <c r="O184" s="24" t="str">
        <f>IFERROR(IF('Source Data'!P184-'Source Data'!O184&lt;=0,"",'Source Data'!P184-'Source Data'!O184),"")</f>
        <v/>
      </c>
      <c r="P184" s="24">
        <f>IFERROR(IF('Source Data'!Q184-'Source Data'!P184&lt;=0,"",'Source Data'!Q184-'Source Data'!P184),"")</f>
        <v>30</v>
      </c>
      <c r="Q184" s="24">
        <f>IFERROR(IF('Source Data'!R184-'Source Data'!Q184&lt;=0,"",'Source Data'!R184-'Source Data'!Q184),"")</f>
        <v>190</v>
      </c>
      <c r="R184" s="24">
        <f>IFERROR(IF('Source Data'!S184-'Source Data'!R184&lt;=0,"",'Source Data'!S184-'Source Data'!R184),"")</f>
        <v>63</v>
      </c>
      <c r="S184" s="24">
        <f>IFERROR(IF('Source Data'!T184-'Source Data'!S184&lt;=0,"",'Source Data'!T184-'Source Data'!S184),"")</f>
        <v>90</v>
      </c>
      <c r="T184" s="24" t="str">
        <f>IFERROR(IF('Source Data'!U184-'Source Data'!T184&lt;=0,"",'Source Data'!U184-'Source Data'!T184),"")</f>
        <v/>
      </c>
      <c r="U184" s="24" t="str">
        <f>IFERROR(IF('Source Data'!V184-'Source Data'!U184&lt;=0,"",'Source Data'!V184-'Source Data'!U184),"")</f>
        <v/>
      </c>
      <c r="V184" s="24">
        <f>IFERROR(IF('Source Data'!W184-'Source Data'!V184&lt;=0,"",'Source Data'!W184-'Source Data'!V184),"")</f>
        <v>90</v>
      </c>
      <c r="W184" s="24" t="str">
        <f>IFERROR(IF('Source Data'!X184-'Source Data'!W184&lt;=0,"",'Source Data'!X184-'Source Data'!W184),"")</f>
        <v/>
      </c>
      <c r="X184" s="24" t="str">
        <f>IFERROR(IF('Source Data'!Y184-'Source Data'!X184&lt;=0,"",'Source Data'!Y184-'Source Data'!X184),"")</f>
        <v/>
      </c>
      <c r="Y184" s="24" t="str">
        <f>IFERROR(IF('Source Data'!Z184-'Source Data'!Y184&lt;=0,"",'Source Data'!Z184-'Source Data'!Y184),"")</f>
        <v/>
      </c>
      <c r="Z184" t="s">
        <v>2</v>
      </c>
    </row>
    <row r="185" spans="1:26" x14ac:dyDescent="0.25">
      <c r="A185" s="23" t="s">
        <v>111</v>
      </c>
      <c r="B185" s="24" t="str">
        <f>IFERROR(IF('Source Data'!C185-'Source Data'!B185&lt;=0,"",'Source Data'!C185-'Source Data'!B185),"")</f>
        <v/>
      </c>
      <c r="C185" s="24" t="str">
        <f>IFERROR(IF('Source Data'!D185-'Source Data'!C185&lt;=0,"",'Source Data'!D185-'Source Data'!C185),"")</f>
        <v/>
      </c>
      <c r="D185" s="24" t="str">
        <f>IFERROR(IF('Source Data'!E185-'Source Data'!D185&lt;=0,"",'Source Data'!E185-'Source Data'!D185),"")</f>
        <v/>
      </c>
      <c r="E185" s="24" t="str">
        <f>IFERROR(IF('Source Data'!F185-'Source Data'!E185&lt;=0,"",'Source Data'!F185-'Source Data'!E185),"")</f>
        <v/>
      </c>
      <c r="F185" s="24" t="str">
        <f>IFERROR(IF('Source Data'!G185-'Source Data'!F185&lt;=0,"",'Source Data'!G185-'Source Data'!F185),"")</f>
        <v/>
      </c>
      <c r="G185" s="24" t="str">
        <f>IFERROR(IF('Source Data'!H185-'Source Data'!G185&lt;=0,"",'Source Data'!H185-'Source Data'!G185),"")</f>
        <v/>
      </c>
      <c r="H185" s="24" t="str">
        <f>IFERROR(IF('Source Data'!I185-'Source Data'!H185&lt;=0,"",'Source Data'!I185-'Source Data'!H185),"")</f>
        <v/>
      </c>
      <c r="I185" s="24" t="str">
        <f>IFERROR(IF('Source Data'!J185-'Source Data'!I185&lt;=0,"",'Source Data'!J185-'Source Data'!I185),"")</f>
        <v/>
      </c>
      <c r="J185" s="24" t="str">
        <f>IFERROR(IF('Source Data'!K185-'Source Data'!J185&lt;=0,"",'Source Data'!K185-'Source Data'!J185),"")</f>
        <v/>
      </c>
      <c r="K185" s="24" t="str">
        <f>IFERROR(IF('Source Data'!L185-'Source Data'!K185&lt;=0,"",'Source Data'!L185-'Source Data'!K185),"")</f>
        <v/>
      </c>
      <c r="L185" s="24" t="str">
        <f>IFERROR(IF('Source Data'!M185-'Source Data'!L185&lt;=0,"",'Source Data'!M185-'Source Data'!L185),"")</f>
        <v/>
      </c>
      <c r="M185" s="24" t="str">
        <f>IFERROR(IF('Source Data'!N185-'Source Data'!M185&lt;=0,"",'Source Data'!N185-'Source Data'!M185),"")</f>
        <v/>
      </c>
      <c r="N185" s="24" t="str">
        <f>IFERROR(IF('Source Data'!O185-'Source Data'!N185&lt;=0,"",'Source Data'!O185-'Source Data'!N185),"")</f>
        <v/>
      </c>
      <c r="O185" s="24" t="str">
        <f>IFERROR(IF('Source Data'!P185-'Source Data'!O185&lt;=0,"",'Source Data'!P185-'Source Data'!O185),"")</f>
        <v/>
      </c>
      <c r="P185" s="24" t="str">
        <f>IFERROR(IF('Source Data'!Q185-'Source Data'!P185&lt;=0,"",'Source Data'!Q185-'Source Data'!P185),"")</f>
        <v/>
      </c>
      <c r="Q185" s="24" t="str">
        <f>IFERROR(IF('Source Data'!R185-'Source Data'!Q185&lt;=0,"",'Source Data'!R185-'Source Data'!Q185),"")</f>
        <v/>
      </c>
      <c r="R185" s="24" t="str">
        <f>IFERROR(IF('Source Data'!S185-'Source Data'!R185&lt;=0,"",'Source Data'!S185-'Source Data'!R185),"")</f>
        <v/>
      </c>
      <c r="S185" s="24" t="str">
        <f>IFERROR(IF('Source Data'!T185-'Source Data'!S185&lt;=0,"",'Source Data'!T185-'Source Data'!S185),"")</f>
        <v/>
      </c>
      <c r="T185" s="24" t="str">
        <f>IFERROR(IF('Source Data'!U185-'Source Data'!T185&lt;=0,"",'Source Data'!U185-'Source Data'!T185),"")</f>
        <v/>
      </c>
      <c r="U185" s="24" t="str">
        <f>IFERROR(IF('Source Data'!V185-'Source Data'!U185&lt;=0,"",'Source Data'!V185-'Source Data'!U185),"")</f>
        <v/>
      </c>
      <c r="V185" s="24" t="str">
        <f>IFERROR(IF('Source Data'!W185-'Source Data'!V185&lt;=0,"",'Source Data'!W185-'Source Data'!V185),"")</f>
        <v/>
      </c>
      <c r="W185" s="24" t="str">
        <f>IFERROR(IF('Source Data'!X185-'Source Data'!W185&lt;=0,"",'Source Data'!X185-'Source Data'!W185),"")</f>
        <v/>
      </c>
      <c r="X185" s="24" t="str">
        <f>IFERROR(IF('Source Data'!Y185-'Source Data'!X185&lt;=0,"",'Source Data'!Y185-'Source Data'!X185),"")</f>
        <v/>
      </c>
      <c r="Y185" s="24" t="str">
        <f>IFERROR(IF('Source Data'!Z185-'Source Data'!Y185&lt;=0,"",'Source Data'!Z185-'Source Data'!Y185),"")</f>
        <v/>
      </c>
      <c r="Z185" t="s">
        <v>2</v>
      </c>
    </row>
    <row r="186" spans="1:26" x14ac:dyDescent="0.25">
      <c r="A186" s="23" t="s">
        <v>112</v>
      </c>
      <c r="B186" s="24" t="str">
        <f>IFERROR(IF('Source Data'!C186-'Source Data'!B186&lt;=0,"",'Source Data'!C186-'Source Data'!B186),"")</f>
        <v/>
      </c>
      <c r="C186" s="24" t="str">
        <f>IFERROR(IF('Source Data'!D186-'Source Data'!C186&lt;=0,"",'Source Data'!D186-'Source Data'!C186),"")</f>
        <v/>
      </c>
      <c r="D186" s="24" t="str">
        <f>IFERROR(IF('Source Data'!E186-'Source Data'!D186&lt;=0,"",'Source Data'!E186-'Source Data'!D186),"")</f>
        <v/>
      </c>
      <c r="E186" s="24" t="str">
        <f>IFERROR(IF('Source Data'!F186-'Source Data'!E186&lt;=0,"",'Source Data'!F186-'Source Data'!E186),"")</f>
        <v/>
      </c>
      <c r="F186" s="24" t="str">
        <f>IFERROR(IF('Source Data'!G186-'Source Data'!F186&lt;=0,"",'Source Data'!G186-'Source Data'!F186),"")</f>
        <v/>
      </c>
      <c r="G186" s="24" t="str">
        <f>IFERROR(IF('Source Data'!H186-'Source Data'!G186&lt;=0,"",'Source Data'!H186-'Source Data'!G186),"")</f>
        <v/>
      </c>
      <c r="H186" s="24" t="str">
        <f>IFERROR(IF('Source Data'!I186-'Source Data'!H186&lt;=0,"",'Source Data'!I186-'Source Data'!H186),"")</f>
        <v/>
      </c>
      <c r="I186" s="24" t="str">
        <f>IFERROR(IF('Source Data'!J186-'Source Data'!I186&lt;=0,"",'Source Data'!J186-'Source Data'!I186),"")</f>
        <v/>
      </c>
      <c r="J186" s="24" t="str">
        <f>IFERROR(IF('Source Data'!K186-'Source Data'!J186&lt;=0,"",'Source Data'!K186-'Source Data'!J186),"")</f>
        <v/>
      </c>
      <c r="K186" s="24" t="str">
        <f>IFERROR(IF('Source Data'!L186-'Source Data'!K186&lt;=0,"",'Source Data'!L186-'Source Data'!K186),"")</f>
        <v/>
      </c>
      <c r="L186" s="24" t="str">
        <f>IFERROR(IF('Source Data'!M186-'Source Data'!L186&lt;=0,"",'Source Data'!M186-'Source Data'!L186),"")</f>
        <v/>
      </c>
      <c r="M186" s="24" t="str">
        <f>IFERROR(IF('Source Data'!N186-'Source Data'!M186&lt;=0,"",'Source Data'!N186-'Source Data'!M186),"")</f>
        <v/>
      </c>
      <c r="N186" s="24" t="str">
        <f>IFERROR(IF('Source Data'!O186-'Source Data'!N186&lt;=0,"",'Source Data'!O186-'Source Data'!N186),"")</f>
        <v/>
      </c>
      <c r="O186" s="24" t="str">
        <f>IFERROR(IF('Source Data'!P186-'Source Data'!O186&lt;=0,"",'Source Data'!P186-'Source Data'!O186),"")</f>
        <v/>
      </c>
      <c r="P186" s="24" t="str">
        <f>IFERROR(IF('Source Data'!Q186-'Source Data'!P186&lt;=0,"",'Source Data'!Q186-'Source Data'!P186),"")</f>
        <v/>
      </c>
      <c r="Q186" s="24" t="str">
        <f>IFERROR(IF('Source Data'!R186-'Source Data'!Q186&lt;=0,"",'Source Data'!R186-'Source Data'!Q186),"")</f>
        <v/>
      </c>
      <c r="R186" s="24" t="str">
        <f>IFERROR(IF('Source Data'!S186-'Source Data'!R186&lt;=0,"",'Source Data'!S186-'Source Data'!R186),"")</f>
        <v/>
      </c>
      <c r="S186" s="24" t="str">
        <f>IFERROR(IF('Source Data'!T186-'Source Data'!S186&lt;=0,"",'Source Data'!T186-'Source Data'!S186),"")</f>
        <v/>
      </c>
      <c r="T186" s="24" t="str">
        <f>IFERROR(IF('Source Data'!U186-'Source Data'!T186&lt;=0,"",'Source Data'!U186-'Source Data'!T186),"")</f>
        <v/>
      </c>
      <c r="U186" s="24" t="str">
        <f>IFERROR(IF('Source Data'!V186-'Source Data'!U186&lt;=0,"",'Source Data'!V186-'Source Data'!U186),"")</f>
        <v/>
      </c>
      <c r="V186" s="24" t="str">
        <f>IFERROR(IF('Source Data'!W186-'Source Data'!V186&lt;=0,"",'Source Data'!W186-'Source Data'!V186),"")</f>
        <v/>
      </c>
      <c r="W186" s="24" t="str">
        <f>IFERROR(IF('Source Data'!X186-'Source Data'!W186&lt;=0,"",'Source Data'!X186-'Source Data'!W186),"")</f>
        <v/>
      </c>
      <c r="X186" s="24" t="str">
        <f>IFERROR(IF('Source Data'!Y186-'Source Data'!X186&lt;=0,"",'Source Data'!Y186-'Source Data'!X186),"")</f>
        <v/>
      </c>
      <c r="Y186" s="24" t="str">
        <f>IFERROR(IF('Source Data'!Z186-'Source Data'!Y186&lt;=0,"",'Source Data'!Z186-'Source Data'!Y186),"")</f>
        <v/>
      </c>
      <c r="Z186" t="s">
        <v>2</v>
      </c>
    </row>
    <row r="187" spans="1:26" x14ac:dyDescent="0.25">
      <c r="A187" s="23" t="s">
        <v>113</v>
      </c>
      <c r="B187" s="24" t="str">
        <f>IFERROR(IF('Source Data'!C187-'Source Data'!B187&lt;=0,"",'Source Data'!C187-'Source Data'!B187),"")</f>
        <v/>
      </c>
      <c r="C187" s="24" t="str">
        <f>IFERROR(IF('Source Data'!D187-'Source Data'!C187&lt;=0,"",'Source Data'!D187-'Source Data'!C187),"")</f>
        <v/>
      </c>
      <c r="D187" s="24" t="str">
        <f>IFERROR(IF('Source Data'!E187-'Source Data'!D187&lt;=0,"",'Source Data'!E187-'Source Data'!D187),"")</f>
        <v/>
      </c>
      <c r="E187" s="24" t="str">
        <f>IFERROR(IF('Source Data'!F187-'Source Data'!E187&lt;=0,"",'Source Data'!F187-'Source Data'!E187),"")</f>
        <v/>
      </c>
      <c r="F187" s="24" t="str">
        <f>IFERROR(IF('Source Data'!G187-'Source Data'!F187&lt;=0,"",'Source Data'!G187-'Source Data'!F187),"")</f>
        <v/>
      </c>
      <c r="G187" s="24" t="str">
        <f>IFERROR(IF('Source Data'!H187-'Source Data'!G187&lt;=0,"",'Source Data'!H187-'Source Data'!G187),"")</f>
        <v/>
      </c>
      <c r="H187" s="24" t="str">
        <f>IFERROR(IF('Source Data'!I187-'Source Data'!H187&lt;=0,"",'Source Data'!I187-'Source Data'!H187),"")</f>
        <v/>
      </c>
      <c r="I187" s="24" t="str">
        <f>IFERROR(IF('Source Data'!J187-'Source Data'!I187&lt;=0,"",'Source Data'!J187-'Source Data'!I187),"")</f>
        <v/>
      </c>
      <c r="J187" s="24" t="str">
        <f>IFERROR(IF('Source Data'!K187-'Source Data'!J187&lt;=0,"",'Source Data'!K187-'Source Data'!J187),"")</f>
        <v/>
      </c>
      <c r="K187" s="24" t="str">
        <f>IFERROR(IF('Source Data'!L187-'Source Data'!K187&lt;=0,"",'Source Data'!L187-'Source Data'!K187),"")</f>
        <v/>
      </c>
      <c r="L187" s="24" t="str">
        <f>IFERROR(IF('Source Data'!M187-'Source Data'!L187&lt;=0,"",'Source Data'!M187-'Source Data'!L187),"")</f>
        <v/>
      </c>
      <c r="M187" s="24" t="str">
        <f>IFERROR(IF('Source Data'!N187-'Source Data'!M187&lt;=0,"",'Source Data'!N187-'Source Data'!M187),"")</f>
        <v/>
      </c>
      <c r="N187" s="24" t="str">
        <f>IFERROR(IF('Source Data'!O187-'Source Data'!N187&lt;=0,"",'Source Data'!O187-'Source Data'!N187),"")</f>
        <v/>
      </c>
      <c r="O187" s="24" t="str">
        <f>IFERROR(IF('Source Data'!P187-'Source Data'!O187&lt;=0,"",'Source Data'!P187-'Source Data'!O187),"")</f>
        <v/>
      </c>
      <c r="P187" s="24" t="str">
        <f>IFERROR(IF('Source Data'!Q187-'Source Data'!P187&lt;=0,"",'Source Data'!Q187-'Source Data'!P187),"")</f>
        <v/>
      </c>
      <c r="Q187" s="24" t="str">
        <f>IFERROR(IF('Source Data'!R187-'Source Data'!Q187&lt;=0,"",'Source Data'!R187-'Source Data'!Q187),"")</f>
        <v/>
      </c>
      <c r="R187" s="24" t="str">
        <f>IFERROR(IF('Source Data'!S187-'Source Data'!R187&lt;=0,"",'Source Data'!S187-'Source Data'!R187),"")</f>
        <v/>
      </c>
      <c r="S187" s="24" t="str">
        <f>IFERROR(IF('Source Data'!T187-'Source Data'!S187&lt;=0,"",'Source Data'!T187-'Source Data'!S187),"")</f>
        <v/>
      </c>
      <c r="T187" s="24" t="str">
        <f>IFERROR(IF('Source Data'!U187-'Source Data'!T187&lt;=0,"",'Source Data'!U187-'Source Data'!T187),"")</f>
        <v/>
      </c>
      <c r="U187" s="24" t="str">
        <f>IFERROR(IF('Source Data'!V187-'Source Data'!U187&lt;=0,"",'Source Data'!V187-'Source Data'!U187),"")</f>
        <v/>
      </c>
      <c r="V187" s="24" t="str">
        <f>IFERROR(IF('Source Data'!W187-'Source Data'!V187&lt;=0,"",'Source Data'!W187-'Source Data'!V187),"")</f>
        <v/>
      </c>
      <c r="W187" s="24" t="str">
        <f>IFERROR(IF('Source Data'!X187-'Source Data'!W187&lt;=0,"",'Source Data'!X187-'Source Data'!W187),"")</f>
        <v/>
      </c>
      <c r="X187" s="24" t="str">
        <f>IFERROR(IF('Source Data'!Y187-'Source Data'!X187&lt;=0,"",'Source Data'!Y187-'Source Data'!X187),"")</f>
        <v/>
      </c>
      <c r="Y187" s="24" t="str">
        <f>IFERROR(IF('Source Data'!Z187-'Source Data'!Y187&lt;=0,"",'Source Data'!Z187-'Source Data'!Y187),"")</f>
        <v/>
      </c>
      <c r="Z187" t="s">
        <v>2</v>
      </c>
    </row>
    <row r="188" spans="1:26" x14ac:dyDescent="0.25">
      <c r="A188" s="23" t="s">
        <v>114</v>
      </c>
      <c r="B188" s="24" t="str">
        <f>IFERROR(IF('Source Data'!C188-'Source Data'!B188&lt;=0,"",'Source Data'!C188-'Source Data'!B188),"")</f>
        <v/>
      </c>
      <c r="C188" s="24" t="str">
        <f>IFERROR(IF('Source Data'!D188-'Source Data'!C188&lt;=0,"",'Source Data'!D188-'Source Data'!C188),"")</f>
        <v/>
      </c>
      <c r="D188" s="24" t="str">
        <f>IFERROR(IF('Source Data'!E188-'Source Data'!D188&lt;=0,"",'Source Data'!E188-'Source Data'!D188),"")</f>
        <v/>
      </c>
      <c r="E188" s="24" t="str">
        <f>IFERROR(IF('Source Data'!F188-'Source Data'!E188&lt;=0,"",'Source Data'!F188-'Source Data'!E188),"")</f>
        <v/>
      </c>
      <c r="F188" s="24" t="str">
        <f>IFERROR(IF('Source Data'!G188-'Source Data'!F188&lt;=0,"",'Source Data'!G188-'Source Data'!F188),"")</f>
        <v/>
      </c>
      <c r="G188" s="24" t="str">
        <f>IFERROR(IF('Source Data'!H188-'Source Data'!G188&lt;=0,"",'Source Data'!H188-'Source Data'!G188),"")</f>
        <v/>
      </c>
      <c r="H188" s="24" t="str">
        <f>IFERROR(IF('Source Data'!I188-'Source Data'!H188&lt;=0,"",'Source Data'!I188-'Source Data'!H188),"")</f>
        <v/>
      </c>
      <c r="I188" s="24" t="str">
        <f>IFERROR(IF('Source Data'!J188-'Source Data'!I188&lt;=0,"",'Source Data'!J188-'Source Data'!I188),"")</f>
        <v/>
      </c>
      <c r="J188" s="24" t="str">
        <f>IFERROR(IF('Source Data'!K188-'Source Data'!J188&lt;=0,"",'Source Data'!K188-'Source Data'!J188),"")</f>
        <v/>
      </c>
      <c r="K188" s="24" t="str">
        <f>IFERROR(IF('Source Data'!L188-'Source Data'!K188&lt;=0,"",'Source Data'!L188-'Source Data'!K188),"")</f>
        <v/>
      </c>
      <c r="L188" s="24" t="str">
        <f>IFERROR(IF('Source Data'!M188-'Source Data'!L188&lt;=0,"",'Source Data'!M188-'Source Data'!L188),"")</f>
        <v/>
      </c>
      <c r="M188" s="24" t="str">
        <f>IFERROR(IF('Source Data'!N188-'Source Data'!M188&lt;=0,"",'Source Data'!N188-'Source Data'!M188),"")</f>
        <v/>
      </c>
      <c r="N188" s="24" t="str">
        <f>IFERROR(IF('Source Data'!O188-'Source Data'!N188&lt;=0,"",'Source Data'!O188-'Source Data'!N188),"")</f>
        <v/>
      </c>
      <c r="O188" s="24" t="str">
        <f>IFERROR(IF('Source Data'!P188-'Source Data'!O188&lt;=0,"",'Source Data'!P188-'Source Data'!O188),"")</f>
        <v/>
      </c>
      <c r="P188" s="24" t="str">
        <f>IFERROR(IF('Source Data'!Q188-'Source Data'!P188&lt;=0,"",'Source Data'!Q188-'Source Data'!P188),"")</f>
        <v/>
      </c>
      <c r="Q188" s="24" t="str">
        <f>IFERROR(IF('Source Data'!R188-'Source Data'!Q188&lt;=0,"",'Source Data'!R188-'Source Data'!Q188),"")</f>
        <v/>
      </c>
      <c r="R188" s="24" t="str">
        <f>IFERROR(IF('Source Data'!S188-'Source Data'!R188&lt;=0,"",'Source Data'!S188-'Source Data'!R188),"")</f>
        <v/>
      </c>
      <c r="S188" s="24" t="str">
        <f>IFERROR(IF('Source Data'!T188-'Source Data'!S188&lt;=0,"",'Source Data'!T188-'Source Data'!S188),"")</f>
        <v/>
      </c>
      <c r="T188" s="24" t="str">
        <f>IFERROR(IF('Source Data'!U188-'Source Data'!T188&lt;=0,"",'Source Data'!U188-'Source Data'!T188),"")</f>
        <v/>
      </c>
      <c r="U188" s="24" t="str">
        <f>IFERROR(IF('Source Data'!V188-'Source Data'!U188&lt;=0,"",'Source Data'!V188-'Source Data'!U188),"")</f>
        <v/>
      </c>
      <c r="V188" s="24" t="str">
        <f>IFERROR(IF('Source Data'!W188-'Source Data'!V188&lt;=0,"",'Source Data'!W188-'Source Data'!V188),"")</f>
        <v/>
      </c>
      <c r="W188" s="24" t="str">
        <f>IFERROR(IF('Source Data'!X188-'Source Data'!W188&lt;=0,"",'Source Data'!X188-'Source Data'!W188),"")</f>
        <v/>
      </c>
      <c r="X188" s="24" t="str">
        <f>IFERROR(IF('Source Data'!Y188-'Source Data'!X188&lt;=0,"",'Source Data'!Y188-'Source Data'!X188),"")</f>
        <v/>
      </c>
      <c r="Y188" s="24" t="str">
        <f>IFERROR(IF('Source Data'!Z188-'Source Data'!Y188&lt;=0,"",'Source Data'!Z188-'Source Data'!Y188),"")</f>
        <v/>
      </c>
      <c r="Z188" t="s">
        <v>2</v>
      </c>
    </row>
    <row r="189" spans="1:26" x14ac:dyDescent="0.25">
      <c r="A189" s="23" t="s">
        <v>115</v>
      </c>
      <c r="B189" s="24" t="str">
        <f>IFERROR(IF('Source Data'!C189-'Source Data'!B189&lt;=0,"",'Source Data'!C189-'Source Data'!B189),"")</f>
        <v/>
      </c>
      <c r="C189" s="24" t="str">
        <f>IFERROR(IF('Source Data'!D189-'Source Data'!C189&lt;=0,"",'Source Data'!D189-'Source Data'!C189),"")</f>
        <v/>
      </c>
      <c r="D189" s="24" t="str">
        <f>IFERROR(IF('Source Data'!E189-'Source Data'!D189&lt;=0,"",'Source Data'!E189-'Source Data'!D189),"")</f>
        <v/>
      </c>
      <c r="E189" s="24" t="str">
        <f>IFERROR(IF('Source Data'!F189-'Source Data'!E189&lt;=0,"",'Source Data'!F189-'Source Data'!E189),"")</f>
        <v/>
      </c>
      <c r="F189" s="24" t="str">
        <f>IFERROR(IF('Source Data'!G189-'Source Data'!F189&lt;=0,"",'Source Data'!G189-'Source Data'!F189),"")</f>
        <v/>
      </c>
      <c r="G189" s="24" t="str">
        <f>IFERROR(IF('Source Data'!H189-'Source Data'!G189&lt;=0,"",'Source Data'!H189-'Source Data'!G189),"")</f>
        <v/>
      </c>
      <c r="H189" s="24" t="str">
        <f>IFERROR(IF('Source Data'!I189-'Source Data'!H189&lt;=0,"",'Source Data'!I189-'Source Data'!H189),"")</f>
        <v/>
      </c>
      <c r="I189" s="24" t="str">
        <f>IFERROR(IF('Source Data'!J189-'Source Data'!I189&lt;=0,"",'Source Data'!J189-'Source Data'!I189),"")</f>
        <v/>
      </c>
      <c r="J189" s="24" t="str">
        <f>IFERROR(IF('Source Data'!K189-'Source Data'!J189&lt;=0,"",'Source Data'!K189-'Source Data'!J189),"")</f>
        <v/>
      </c>
      <c r="K189" s="24" t="str">
        <f>IFERROR(IF('Source Data'!L189-'Source Data'!K189&lt;=0,"",'Source Data'!L189-'Source Data'!K189),"")</f>
        <v/>
      </c>
      <c r="L189" s="24" t="str">
        <f>IFERROR(IF('Source Data'!M189-'Source Data'!L189&lt;=0,"",'Source Data'!M189-'Source Data'!L189),"")</f>
        <v/>
      </c>
      <c r="M189" s="24" t="str">
        <f>IFERROR(IF('Source Data'!N189-'Source Data'!M189&lt;=0,"",'Source Data'!N189-'Source Data'!M189),"")</f>
        <v/>
      </c>
      <c r="N189" s="24" t="str">
        <f>IFERROR(IF('Source Data'!O189-'Source Data'!N189&lt;=0,"",'Source Data'!O189-'Source Data'!N189),"")</f>
        <v/>
      </c>
      <c r="O189" s="24" t="str">
        <f>IFERROR(IF('Source Data'!P189-'Source Data'!O189&lt;=0,"",'Source Data'!P189-'Source Data'!O189),"")</f>
        <v/>
      </c>
      <c r="P189" s="24" t="str">
        <f>IFERROR(IF('Source Data'!Q189-'Source Data'!P189&lt;=0,"",'Source Data'!Q189-'Source Data'!P189),"")</f>
        <v/>
      </c>
      <c r="Q189" s="24" t="str">
        <f>IFERROR(IF('Source Data'!R189-'Source Data'!Q189&lt;=0,"",'Source Data'!R189-'Source Data'!Q189),"")</f>
        <v/>
      </c>
      <c r="R189" s="24" t="str">
        <f>IFERROR(IF('Source Data'!S189-'Source Data'!R189&lt;=0,"",'Source Data'!S189-'Source Data'!R189),"")</f>
        <v/>
      </c>
      <c r="S189" s="24" t="str">
        <f>IFERROR(IF('Source Data'!T189-'Source Data'!S189&lt;=0,"",'Source Data'!T189-'Source Data'!S189),"")</f>
        <v/>
      </c>
      <c r="T189" s="24" t="str">
        <f>IFERROR(IF('Source Data'!U189-'Source Data'!T189&lt;=0,"",'Source Data'!U189-'Source Data'!T189),"")</f>
        <v/>
      </c>
      <c r="U189" s="24" t="str">
        <f>IFERROR(IF('Source Data'!V189-'Source Data'!U189&lt;=0,"",'Source Data'!V189-'Source Data'!U189),"")</f>
        <v/>
      </c>
      <c r="V189" s="24" t="str">
        <f>IFERROR(IF('Source Data'!W189-'Source Data'!V189&lt;=0,"",'Source Data'!W189-'Source Data'!V189),"")</f>
        <v/>
      </c>
      <c r="W189" s="24" t="str">
        <f>IFERROR(IF('Source Data'!X189-'Source Data'!W189&lt;=0,"",'Source Data'!X189-'Source Data'!W189),"")</f>
        <v/>
      </c>
      <c r="X189" s="24" t="str">
        <f>IFERROR(IF('Source Data'!Y189-'Source Data'!X189&lt;=0,"",'Source Data'!Y189-'Source Data'!X189),"")</f>
        <v/>
      </c>
      <c r="Y189" s="24" t="str">
        <f>IFERROR(IF('Source Data'!Z189-'Source Data'!Y189&lt;=0,"",'Source Data'!Z189-'Source Data'!Y189),"")</f>
        <v/>
      </c>
      <c r="Z189" t="s">
        <v>2</v>
      </c>
    </row>
    <row r="190" spans="1:26" x14ac:dyDescent="0.25">
      <c r="A190" s="23" t="s">
        <v>116</v>
      </c>
      <c r="B190" s="24" t="str">
        <f>IFERROR(IF('Source Data'!C190-'Source Data'!B190&lt;=0,"",'Source Data'!C190-'Source Data'!B190),"")</f>
        <v/>
      </c>
      <c r="C190" s="24" t="str">
        <f>IFERROR(IF('Source Data'!D190-'Source Data'!C190&lt;=0,"",'Source Data'!D190-'Source Data'!C190),"")</f>
        <v/>
      </c>
      <c r="D190" s="24" t="str">
        <f>IFERROR(IF('Source Data'!E190-'Source Data'!D190&lt;=0,"",'Source Data'!E190-'Source Data'!D190),"")</f>
        <v/>
      </c>
      <c r="E190" s="24" t="str">
        <f>IFERROR(IF('Source Data'!F190-'Source Data'!E190&lt;=0,"",'Source Data'!F190-'Source Data'!E190),"")</f>
        <v/>
      </c>
      <c r="F190" s="24" t="str">
        <f>IFERROR(IF('Source Data'!G190-'Source Data'!F190&lt;=0,"",'Source Data'!G190-'Source Data'!F190),"")</f>
        <v/>
      </c>
      <c r="G190" s="24" t="str">
        <f>IFERROR(IF('Source Data'!H190-'Source Data'!G190&lt;=0,"",'Source Data'!H190-'Source Data'!G190),"")</f>
        <v/>
      </c>
      <c r="H190" s="24" t="str">
        <f>IFERROR(IF('Source Data'!I190-'Source Data'!H190&lt;=0,"",'Source Data'!I190-'Source Data'!H190),"")</f>
        <v/>
      </c>
      <c r="I190" s="24" t="str">
        <f>IFERROR(IF('Source Data'!J190-'Source Data'!I190&lt;=0,"",'Source Data'!J190-'Source Data'!I190),"")</f>
        <v/>
      </c>
      <c r="J190" s="24" t="str">
        <f>IFERROR(IF('Source Data'!K190-'Source Data'!J190&lt;=0,"",'Source Data'!K190-'Source Data'!J190),"")</f>
        <v/>
      </c>
      <c r="K190" s="24" t="str">
        <f>IFERROR(IF('Source Data'!L190-'Source Data'!K190&lt;=0,"",'Source Data'!L190-'Source Data'!K190),"")</f>
        <v/>
      </c>
      <c r="L190" s="24" t="str">
        <f>IFERROR(IF('Source Data'!M190-'Source Data'!L190&lt;=0,"",'Source Data'!M190-'Source Data'!L190),"")</f>
        <v/>
      </c>
      <c r="M190" s="24" t="str">
        <f>IFERROR(IF('Source Data'!N190-'Source Data'!M190&lt;=0,"",'Source Data'!N190-'Source Data'!M190),"")</f>
        <v/>
      </c>
      <c r="N190" s="24" t="str">
        <f>IFERROR(IF('Source Data'!O190-'Source Data'!N190&lt;=0,"",'Source Data'!O190-'Source Data'!N190),"")</f>
        <v/>
      </c>
      <c r="O190" s="24" t="str">
        <f>IFERROR(IF('Source Data'!P190-'Source Data'!O190&lt;=0,"",'Source Data'!P190-'Source Data'!O190),"")</f>
        <v/>
      </c>
      <c r="P190" s="24" t="str">
        <f>IFERROR(IF('Source Data'!Q190-'Source Data'!P190&lt;=0,"",'Source Data'!Q190-'Source Data'!P190),"")</f>
        <v/>
      </c>
      <c r="Q190" s="24">
        <f>IFERROR(IF('Source Data'!R190-'Source Data'!Q190&lt;=0,"",'Source Data'!R190-'Source Data'!Q190),"")</f>
        <v>8</v>
      </c>
      <c r="R190" s="24" t="str">
        <f>IFERROR(IF('Source Data'!S190-'Source Data'!R190&lt;=0,"",'Source Data'!S190-'Source Data'!R190),"")</f>
        <v/>
      </c>
      <c r="S190" s="24">
        <f>IFERROR(IF('Source Data'!T190-'Source Data'!S190&lt;=0,"",'Source Data'!T190-'Source Data'!S190),"")</f>
        <v>7</v>
      </c>
      <c r="T190" s="24">
        <f>IFERROR(IF('Source Data'!U190-'Source Data'!T190&lt;=0,"",'Source Data'!U190-'Source Data'!T190),"")</f>
        <v>47</v>
      </c>
      <c r="U190" s="24">
        <f>IFERROR(IF('Source Data'!V190-'Source Data'!U190&lt;=0,"",'Source Data'!V190-'Source Data'!U190),"")</f>
        <v>17</v>
      </c>
      <c r="V190" s="24">
        <f>IFERROR(IF('Source Data'!W190-'Source Data'!V190&lt;=0,"",'Source Data'!W190-'Source Data'!V190),"")</f>
        <v>20</v>
      </c>
      <c r="W190" s="24">
        <f>IFERROR(IF('Source Data'!X190-'Source Data'!W190&lt;=0,"",'Source Data'!X190-'Source Data'!W190),"")</f>
        <v>48</v>
      </c>
      <c r="X190" s="24">
        <f>IFERROR(IF('Source Data'!Y190-'Source Data'!X190&lt;=0,"",'Source Data'!Y190-'Source Data'!X190),"")</f>
        <v>149</v>
      </c>
      <c r="Y190" s="24">
        <f>IFERROR(IF('Source Data'!Z190-'Source Data'!Y190&lt;=0,"",'Source Data'!Z190-'Source Data'!Y190),"")</f>
        <v>94</v>
      </c>
      <c r="Z190" t="s">
        <v>2</v>
      </c>
    </row>
    <row r="191" spans="1:26" x14ac:dyDescent="0.25">
      <c r="A191" s="23" t="s">
        <v>117</v>
      </c>
      <c r="B191" s="24" t="str">
        <f>IFERROR(IF('Source Data'!C191-'Source Data'!B191&lt;=0,"",'Source Data'!C191-'Source Data'!B191),"")</f>
        <v/>
      </c>
      <c r="C191" s="24" t="str">
        <f>IFERROR(IF('Source Data'!D191-'Source Data'!C191&lt;=0,"",'Source Data'!D191-'Source Data'!C191),"")</f>
        <v/>
      </c>
      <c r="D191" s="24" t="str">
        <f>IFERROR(IF('Source Data'!E191-'Source Data'!D191&lt;=0,"",'Source Data'!E191-'Source Data'!D191),"")</f>
        <v/>
      </c>
      <c r="E191" s="24" t="str">
        <f>IFERROR(IF('Source Data'!F191-'Source Data'!E191&lt;=0,"",'Source Data'!F191-'Source Data'!E191),"")</f>
        <v/>
      </c>
      <c r="F191" s="24" t="str">
        <f>IFERROR(IF('Source Data'!G191-'Source Data'!F191&lt;=0,"",'Source Data'!G191-'Source Data'!F191),"")</f>
        <v/>
      </c>
      <c r="G191" s="24" t="str">
        <f>IFERROR(IF('Source Data'!H191-'Source Data'!G191&lt;=0,"",'Source Data'!H191-'Source Data'!G191),"")</f>
        <v/>
      </c>
      <c r="H191" s="24" t="str">
        <f>IFERROR(IF('Source Data'!I191-'Source Data'!H191&lt;=0,"",'Source Data'!I191-'Source Data'!H191),"")</f>
        <v/>
      </c>
      <c r="I191" s="24" t="str">
        <f>IFERROR(IF('Source Data'!J191-'Source Data'!I191&lt;=0,"",'Source Data'!J191-'Source Data'!I191),"")</f>
        <v/>
      </c>
      <c r="J191" s="24" t="str">
        <f>IFERROR(IF('Source Data'!K191-'Source Data'!J191&lt;=0,"",'Source Data'!K191-'Source Data'!J191),"")</f>
        <v/>
      </c>
      <c r="K191" s="24" t="str">
        <f>IFERROR(IF('Source Data'!L191-'Source Data'!K191&lt;=0,"",'Source Data'!L191-'Source Data'!K191),"")</f>
        <v/>
      </c>
      <c r="L191" s="24" t="str">
        <f>IFERROR(IF('Source Data'!M191-'Source Data'!L191&lt;=0,"",'Source Data'!M191-'Source Data'!L191),"")</f>
        <v/>
      </c>
      <c r="M191" s="24" t="str">
        <f>IFERROR(IF('Source Data'!N191-'Source Data'!M191&lt;=0,"",'Source Data'!N191-'Source Data'!M191),"")</f>
        <v/>
      </c>
      <c r="N191" s="24" t="str">
        <f>IFERROR(IF('Source Data'!O191-'Source Data'!N191&lt;=0,"",'Source Data'!O191-'Source Data'!N191),"")</f>
        <v/>
      </c>
      <c r="O191" s="24" t="str">
        <f>IFERROR(IF('Source Data'!P191-'Source Data'!O191&lt;=0,"",'Source Data'!P191-'Source Data'!O191),"")</f>
        <v/>
      </c>
      <c r="P191" s="24" t="str">
        <f>IFERROR(IF('Source Data'!Q191-'Source Data'!P191&lt;=0,"",'Source Data'!Q191-'Source Data'!P191),"")</f>
        <v/>
      </c>
      <c r="Q191" s="24" t="str">
        <f>IFERROR(IF('Source Data'!R191-'Source Data'!Q191&lt;=0,"",'Source Data'!R191-'Source Data'!Q191),"")</f>
        <v/>
      </c>
      <c r="R191" s="24" t="str">
        <f>IFERROR(IF('Source Data'!S191-'Source Data'!R191&lt;=0,"",'Source Data'!S191-'Source Data'!R191),"")</f>
        <v/>
      </c>
      <c r="S191" s="24" t="str">
        <f>IFERROR(IF('Source Data'!T191-'Source Data'!S191&lt;=0,"",'Source Data'!T191-'Source Data'!S191),"")</f>
        <v/>
      </c>
      <c r="T191" s="24" t="str">
        <f>IFERROR(IF('Source Data'!U191-'Source Data'!T191&lt;=0,"",'Source Data'!U191-'Source Data'!T191),"")</f>
        <v/>
      </c>
      <c r="U191" s="24" t="str">
        <f>IFERROR(IF('Source Data'!V191-'Source Data'!U191&lt;=0,"",'Source Data'!V191-'Source Data'!U191),"")</f>
        <v/>
      </c>
      <c r="V191" s="24" t="str">
        <f>IFERROR(IF('Source Data'!W191-'Source Data'!V191&lt;=0,"",'Source Data'!W191-'Source Data'!V191),"")</f>
        <v/>
      </c>
      <c r="W191" s="24" t="str">
        <f>IFERROR(IF('Source Data'!X191-'Source Data'!W191&lt;=0,"",'Source Data'!X191-'Source Data'!W191),"")</f>
        <v/>
      </c>
      <c r="X191" s="24" t="str">
        <f>IFERROR(IF('Source Data'!Y191-'Source Data'!X191&lt;=0,"",'Source Data'!Y191-'Source Data'!X191),"")</f>
        <v/>
      </c>
      <c r="Y191" s="24" t="str">
        <f>IFERROR(IF('Source Data'!Z191-'Source Data'!Y191&lt;=0,"",'Source Data'!Z191-'Source Data'!Y191),"")</f>
        <v/>
      </c>
      <c r="Z191" t="s">
        <v>2</v>
      </c>
    </row>
    <row r="192" spans="1:26" x14ac:dyDescent="0.25">
      <c r="A192" s="23" t="s">
        <v>118</v>
      </c>
      <c r="B192" s="24" t="str">
        <f>IFERROR(IF('Source Data'!C192-'Source Data'!B192&lt;=0,"",'Source Data'!C192-'Source Data'!B192),"")</f>
        <v/>
      </c>
      <c r="C192" s="24" t="str">
        <f>IFERROR(IF('Source Data'!D192-'Source Data'!C192&lt;=0,"",'Source Data'!D192-'Source Data'!C192),"")</f>
        <v/>
      </c>
      <c r="D192" s="24" t="str">
        <f>IFERROR(IF('Source Data'!E192-'Source Data'!D192&lt;=0,"",'Source Data'!E192-'Source Data'!D192),"")</f>
        <v/>
      </c>
      <c r="E192" s="24" t="str">
        <f>IFERROR(IF('Source Data'!F192-'Source Data'!E192&lt;=0,"",'Source Data'!F192-'Source Data'!E192),"")</f>
        <v/>
      </c>
      <c r="F192" s="24" t="str">
        <f>IFERROR(IF('Source Data'!G192-'Source Data'!F192&lt;=0,"",'Source Data'!G192-'Source Data'!F192),"")</f>
        <v/>
      </c>
      <c r="G192" s="24" t="str">
        <f>IFERROR(IF('Source Data'!H192-'Source Data'!G192&lt;=0,"",'Source Data'!H192-'Source Data'!G192),"")</f>
        <v/>
      </c>
      <c r="H192" s="24" t="str">
        <f>IFERROR(IF('Source Data'!I192-'Source Data'!H192&lt;=0,"",'Source Data'!I192-'Source Data'!H192),"")</f>
        <v/>
      </c>
      <c r="I192" s="24" t="str">
        <f>IFERROR(IF('Source Data'!J192-'Source Data'!I192&lt;=0,"",'Source Data'!J192-'Source Data'!I192),"")</f>
        <v/>
      </c>
      <c r="J192" s="24" t="str">
        <f>IFERROR(IF('Source Data'!K192-'Source Data'!J192&lt;=0,"",'Source Data'!K192-'Source Data'!J192),"")</f>
        <v/>
      </c>
      <c r="K192" s="24" t="str">
        <f>IFERROR(IF('Source Data'!L192-'Source Data'!K192&lt;=0,"",'Source Data'!L192-'Source Data'!K192),"")</f>
        <v/>
      </c>
      <c r="L192" s="24" t="str">
        <f>IFERROR(IF('Source Data'!M192-'Source Data'!L192&lt;=0,"",'Source Data'!M192-'Source Data'!L192),"")</f>
        <v/>
      </c>
      <c r="M192" s="24" t="str">
        <f>IFERROR(IF('Source Data'!N192-'Source Data'!M192&lt;=0,"",'Source Data'!N192-'Source Data'!M192),"")</f>
        <v/>
      </c>
      <c r="N192" s="24" t="str">
        <f>IFERROR(IF('Source Data'!O192-'Source Data'!N192&lt;=0,"",'Source Data'!O192-'Source Data'!N192),"")</f>
        <v/>
      </c>
      <c r="O192" s="24" t="str">
        <f>IFERROR(IF('Source Data'!P192-'Source Data'!O192&lt;=0,"",'Source Data'!P192-'Source Data'!O192),"")</f>
        <v/>
      </c>
      <c r="P192" s="24" t="str">
        <f>IFERROR(IF('Source Data'!Q192-'Source Data'!P192&lt;=0,"",'Source Data'!Q192-'Source Data'!P192),"")</f>
        <v/>
      </c>
      <c r="Q192" s="24" t="str">
        <f>IFERROR(IF('Source Data'!R192-'Source Data'!Q192&lt;=0,"",'Source Data'!R192-'Source Data'!Q192),"")</f>
        <v/>
      </c>
      <c r="R192" s="24" t="str">
        <f>IFERROR(IF('Source Data'!S192-'Source Data'!R192&lt;=0,"",'Source Data'!S192-'Source Data'!R192),"")</f>
        <v/>
      </c>
      <c r="S192" s="24" t="str">
        <f>IFERROR(IF('Source Data'!T192-'Source Data'!S192&lt;=0,"",'Source Data'!T192-'Source Data'!S192),"")</f>
        <v/>
      </c>
      <c r="T192" s="24" t="str">
        <f>IFERROR(IF('Source Data'!U192-'Source Data'!T192&lt;=0,"",'Source Data'!U192-'Source Data'!T192),"")</f>
        <v/>
      </c>
      <c r="U192" s="24" t="str">
        <f>IFERROR(IF('Source Data'!V192-'Source Data'!U192&lt;=0,"",'Source Data'!V192-'Source Data'!U192),"")</f>
        <v/>
      </c>
      <c r="V192" s="24" t="str">
        <f>IFERROR(IF('Source Data'!W192-'Source Data'!V192&lt;=0,"",'Source Data'!W192-'Source Data'!V192),"")</f>
        <v/>
      </c>
      <c r="W192" s="24" t="str">
        <f>IFERROR(IF('Source Data'!X192-'Source Data'!W192&lt;=0,"",'Source Data'!X192-'Source Data'!W192),"")</f>
        <v/>
      </c>
      <c r="X192" s="24" t="str">
        <f>IFERROR(IF('Source Data'!Y192-'Source Data'!X192&lt;=0,"",'Source Data'!Y192-'Source Data'!X192),"")</f>
        <v/>
      </c>
      <c r="Y192" s="24" t="str">
        <f>IFERROR(IF('Source Data'!Z192-'Source Data'!Y192&lt;=0,"",'Source Data'!Z192-'Source Data'!Y192),"")</f>
        <v/>
      </c>
      <c r="Z192" t="s">
        <v>2</v>
      </c>
    </row>
    <row r="193" spans="1:26" x14ac:dyDescent="0.25">
      <c r="A193" s="23" t="s">
        <v>119</v>
      </c>
      <c r="B193" s="24" t="str">
        <f>IFERROR(IF('Source Data'!C193-'Source Data'!B193&lt;=0,"",'Source Data'!C193-'Source Data'!B193),"")</f>
        <v/>
      </c>
      <c r="C193" s="24" t="str">
        <f>IFERROR(IF('Source Data'!D193-'Source Data'!C193&lt;=0,"",'Source Data'!D193-'Source Data'!C193),"")</f>
        <v/>
      </c>
      <c r="D193" s="24" t="str">
        <f>IFERROR(IF('Source Data'!E193-'Source Data'!D193&lt;=0,"",'Source Data'!E193-'Source Data'!D193),"")</f>
        <v/>
      </c>
      <c r="E193" s="24" t="str">
        <f>IFERROR(IF('Source Data'!F193-'Source Data'!E193&lt;=0,"",'Source Data'!F193-'Source Data'!E193),"")</f>
        <v/>
      </c>
      <c r="F193" s="24" t="str">
        <f>IFERROR(IF('Source Data'!G193-'Source Data'!F193&lt;=0,"",'Source Data'!G193-'Source Data'!F193),"")</f>
        <v/>
      </c>
      <c r="G193" s="24" t="str">
        <f>IFERROR(IF('Source Data'!H193-'Source Data'!G193&lt;=0,"",'Source Data'!H193-'Source Data'!G193),"")</f>
        <v/>
      </c>
      <c r="H193" s="24" t="str">
        <f>IFERROR(IF('Source Data'!I193-'Source Data'!H193&lt;=0,"",'Source Data'!I193-'Source Data'!H193),"")</f>
        <v/>
      </c>
      <c r="I193" s="24" t="str">
        <f>IFERROR(IF('Source Data'!J193-'Source Data'!I193&lt;=0,"",'Source Data'!J193-'Source Data'!I193),"")</f>
        <v/>
      </c>
      <c r="J193" s="24" t="str">
        <f>IFERROR(IF('Source Data'!K193-'Source Data'!J193&lt;=0,"",'Source Data'!K193-'Source Data'!J193),"")</f>
        <v/>
      </c>
      <c r="K193" s="24" t="str">
        <f>IFERROR(IF('Source Data'!L193-'Source Data'!K193&lt;=0,"",'Source Data'!L193-'Source Data'!K193),"")</f>
        <v/>
      </c>
      <c r="L193" s="24" t="str">
        <f>IFERROR(IF('Source Data'!M193-'Source Data'!L193&lt;=0,"",'Source Data'!M193-'Source Data'!L193),"")</f>
        <v/>
      </c>
      <c r="M193" s="24" t="str">
        <f>IFERROR(IF('Source Data'!N193-'Source Data'!M193&lt;=0,"",'Source Data'!N193-'Source Data'!M193),"")</f>
        <v/>
      </c>
      <c r="N193" s="24" t="str">
        <f>IFERROR(IF('Source Data'!O193-'Source Data'!N193&lt;=0,"",'Source Data'!O193-'Source Data'!N193),"")</f>
        <v/>
      </c>
      <c r="O193" s="24" t="str">
        <f>IFERROR(IF('Source Data'!P193-'Source Data'!O193&lt;=0,"",'Source Data'!P193-'Source Data'!O193),"")</f>
        <v/>
      </c>
      <c r="P193" s="24" t="str">
        <f>IFERROR(IF('Source Data'!Q193-'Source Data'!P193&lt;=0,"",'Source Data'!Q193-'Source Data'!P193),"")</f>
        <v/>
      </c>
      <c r="Q193" s="24" t="str">
        <f>IFERROR(IF('Source Data'!R193-'Source Data'!Q193&lt;=0,"",'Source Data'!R193-'Source Data'!Q193),"")</f>
        <v/>
      </c>
      <c r="R193" s="24" t="str">
        <f>IFERROR(IF('Source Data'!S193-'Source Data'!R193&lt;=0,"",'Source Data'!S193-'Source Data'!R193),"")</f>
        <v/>
      </c>
      <c r="S193" s="24" t="str">
        <f>IFERROR(IF('Source Data'!T193-'Source Data'!S193&lt;=0,"",'Source Data'!T193-'Source Data'!S193),"")</f>
        <v/>
      </c>
      <c r="T193" s="24" t="str">
        <f>IFERROR(IF('Source Data'!U193-'Source Data'!T193&lt;=0,"",'Source Data'!U193-'Source Data'!T193),"")</f>
        <v/>
      </c>
      <c r="U193" s="24" t="str">
        <f>IFERROR(IF('Source Data'!V193-'Source Data'!U193&lt;=0,"",'Source Data'!V193-'Source Data'!U193),"")</f>
        <v/>
      </c>
      <c r="V193" s="24" t="str">
        <f>IFERROR(IF('Source Data'!W193-'Source Data'!V193&lt;=0,"",'Source Data'!W193-'Source Data'!V193),"")</f>
        <v/>
      </c>
      <c r="W193" s="24" t="str">
        <f>IFERROR(IF('Source Data'!X193-'Source Data'!W193&lt;=0,"",'Source Data'!X193-'Source Data'!W193),"")</f>
        <v/>
      </c>
      <c r="X193" s="24" t="str">
        <f>IFERROR(IF('Source Data'!Y193-'Source Data'!X193&lt;=0,"",'Source Data'!Y193-'Source Data'!X193),"")</f>
        <v/>
      </c>
      <c r="Y193" s="24" t="str">
        <f>IFERROR(IF('Source Data'!Z193-'Source Data'!Y193&lt;=0,"",'Source Data'!Z193-'Source Data'!Y193),"")</f>
        <v/>
      </c>
      <c r="Z193" t="s">
        <v>2</v>
      </c>
    </row>
    <row r="194" spans="1:26" x14ac:dyDescent="0.25">
      <c r="A194" s="23" t="s">
        <v>120</v>
      </c>
      <c r="B194" s="24" t="str">
        <f>IFERROR(IF('Source Data'!C194-'Source Data'!B194&lt;=0,"",'Source Data'!C194-'Source Data'!B194),"")</f>
        <v/>
      </c>
      <c r="C194" s="24" t="str">
        <f>IFERROR(IF('Source Data'!D194-'Source Data'!C194&lt;=0,"",'Source Data'!D194-'Source Data'!C194),"")</f>
        <v/>
      </c>
      <c r="D194" s="24" t="str">
        <f>IFERROR(IF('Source Data'!E194-'Source Data'!D194&lt;=0,"",'Source Data'!E194-'Source Data'!D194),"")</f>
        <v/>
      </c>
      <c r="E194" s="24" t="str">
        <f>IFERROR(IF('Source Data'!F194-'Source Data'!E194&lt;=0,"",'Source Data'!F194-'Source Data'!E194),"")</f>
        <v/>
      </c>
      <c r="F194" s="24" t="str">
        <f>IFERROR(IF('Source Data'!G194-'Source Data'!F194&lt;=0,"",'Source Data'!G194-'Source Data'!F194),"")</f>
        <v/>
      </c>
      <c r="G194" s="24" t="str">
        <f>IFERROR(IF('Source Data'!H194-'Source Data'!G194&lt;=0,"",'Source Data'!H194-'Source Data'!G194),"")</f>
        <v/>
      </c>
      <c r="H194" s="24" t="str">
        <f>IFERROR(IF('Source Data'!I194-'Source Data'!H194&lt;=0,"",'Source Data'!I194-'Source Data'!H194),"")</f>
        <v/>
      </c>
      <c r="I194" s="24" t="str">
        <f>IFERROR(IF('Source Data'!J194-'Source Data'!I194&lt;=0,"",'Source Data'!J194-'Source Data'!I194),"")</f>
        <v/>
      </c>
      <c r="J194" s="24" t="str">
        <f>IFERROR(IF('Source Data'!K194-'Source Data'!J194&lt;=0,"",'Source Data'!K194-'Source Data'!J194),"")</f>
        <v/>
      </c>
      <c r="K194" s="24" t="str">
        <f>IFERROR(IF('Source Data'!L194-'Source Data'!K194&lt;=0,"",'Source Data'!L194-'Source Data'!K194),"")</f>
        <v/>
      </c>
      <c r="L194" s="24" t="str">
        <f>IFERROR(IF('Source Data'!M194-'Source Data'!L194&lt;=0,"",'Source Data'!M194-'Source Data'!L194),"")</f>
        <v/>
      </c>
      <c r="M194" s="24" t="str">
        <f>IFERROR(IF('Source Data'!N194-'Source Data'!M194&lt;=0,"",'Source Data'!N194-'Source Data'!M194),"")</f>
        <v/>
      </c>
      <c r="N194" s="24" t="str">
        <f>IFERROR(IF('Source Data'!O194-'Source Data'!N194&lt;=0,"",'Source Data'!O194-'Source Data'!N194),"")</f>
        <v/>
      </c>
      <c r="O194" s="24" t="str">
        <f>IFERROR(IF('Source Data'!P194-'Source Data'!O194&lt;=0,"",'Source Data'!P194-'Source Data'!O194),"")</f>
        <v/>
      </c>
      <c r="P194" s="24" t="str">
        <f>IFERROR(IF('Source Data'!Q194-'Source Data'!P194&lt;=0,"",'Source Data'!Q194-'Source Data'!P194),"")</f>
        <v/>
      </c>
      <c r="Q194" s="24" t="str">
        <f>IFERROR(IF('Source Data'!R194-'Source Data'!Q194&lt;=0,"",'Source Data'!R194-'Source Data'!Q194),"")</f>
        <v/>
      </c>
      <c r="R194" s="24" t="str">
        <f>IFERROR(IF('Source Data'!S194-'Source Data'!R194&lt;=0,"",'Source Data'!S194-'Source Data'!R194),"")</f>
        <v/>
      </c>
      <c r="S194" s="24" t="str">
        <f>IFERROR(IF('Source Data'!T194-'Source Data'!S194&lt;=0,"",'Source Data'!T194-'Source Data'!S194),"")</f>
        <v/>
      </c>
      <c r="T194" s="24" t="str">
        <f>IFERROR(IF('Source Data'!U194-'Source Data'!T194&lt;=0,"",'Source Data'!U194-'Source Data'!T194),"")</f>
        <v/>
      </c>
      <c r="U194" s="24" t="str">
        <f>IFERROR(IF('Source Data'!V194-'Source Data'!U194&lt;=0,"",'Source Data'!V194-'Source Data'!U194),"")</f>
        <v/>
      </c>
      <c r="V194" s="24" t="str">
        <f>IFERROR(IF('Source Data'!W194-'Source Data'!V194&lt;=0,"",'Source Data'!W194-'Source Data'!V194),"")</f>
        <v/>
      </c>
      <c r="W194" s="24" t="str">
        <f>IFERROR(IF('Source Data'!X194-'Source Data'!W194&lt;=0,"",'Source Data'!X194-'Source Data'!W194),"")</f>
        <v/>
      </c>
      <c r="X194" s="24" t="str">
        <f>IFERROR(IF('Source Data'!Y194-'Source Data'!X194&lt;=0,"",'Source Data'!Y194-'Source Data'!X194),"")</f>
        <v/>
      </c>
      <c r="Y194" s="24" t="str">
        <f>IFERROR(IF('Source Data'!Z194-'Source Data'!Y194&lt;=0,"",'Source Data'!Z194-'Source Data'!Y194),"")</f>
        <v/>
      </c>
      <c r="Z194" t="s">
        <v>2</v>
      </c>
    </row>
    <row r="195" spans="1:26" x14ac:dyDescent="0.25">
      <c r="A195" s="30" t="s">
        <v>161</v>
      </c>
      <c r="B195" s="31">
        <f>SUM(B156:B194)</f>
        <v>73</v>
      </c>
      <c r="C195" s="31">
        <f t="shared" ref="C195" si="69">SUM(C156:C194)</f>
        <v>0</v>
      </c>
      <c r="D195" s="31">
        <f t="shared" ref="D195" si="70">SUM(D156:D194)</f>
        <v>5</v>
      </c>
      <c r="E195" s="31">
        <f t="shared" ref="E195" si="71">SUM(E156:E194)</f>
        <v>5</v>
      </c>
      <c r="F195" s="31">
        <f t="shared" ref="F195" si="72">SUM(F156:F194)</f>
        <v>0</v>
      </c>
      <c r="G195" s="31">
        <f t="shared" ref="G195" si="73">SUM(G156:G194)</f>
        <v>16</v>
      </c>
      <c r="H195" s="31">
        <f t="shared" ref="H195" si="74">SUM(H156:H194)</f>
        <v>73</v>
      </c>
      <c r="I195" s="31">
        <f t="shared" ref="I195" si="75">SUM(I156:I194)</f>
        <v>80</v>
      </c>
      <c r="J195" s="31">
        <f t="shared" ref="J195" si="76">SUM(J156:J194)</f>
        <v>74</v>
      </c>
      <c r="K195" s="31">
        <f t="shared" ref="K195" si="77">SUM(K156:K194)</f>
        <v>5</v>
      </c>
      <c r="L195" s="31">
        <f t="shared" ref="L195" si="78">SUM(L156:L194)</f>
        <v>30</v>
      </c>
      <c r="M195" s="31">
        <f t="shared" ref="M195" si="79">SUM(M156:M194)</f>
        <v>95</v>
      </c>
      <c r="N195" s="31">
        <f t="shared" ref="N195" si="80">SUM(N156:N194)</f>
        <v>41</v>
      </c>
      <c r="O195" s="31">
        <f t="shared" ref="O195" si="81">SUM(O156:O194)</f>
        <v>0</v>
      </c>
      <c r="P195" s="31">
        <f t="shared" ref="P195" si="82">SUM(P156:P194)</f>
        <v>59</v>
      </c>
      <c r="Q195" s="31">
        <f t="shared" ref="Q195" si="83">SUM(Q156:Q194)</f>
        <v>209</v>
      </c>
      <c r="R195" s="31">
        <f t="shared" ref="R195" si="84">SUM(R156:R194)</f>
        <v>66</v>
      </c>
      <c r="S195" s="31">
        <f t="shared" ref="S195" si="85">SUM(S156:S194)</f>
        <v>97</v>
      </c>
      <c r="T195" s="31">
        <f t="shared" ref="T195" si="86">SUM(T156:T194)</f>
        <v>76</v>
      </c>
      <c r="U195" s="31">
        <f t="shared" ref="U195" si="87">SUM(U156:U194)</f>
        <v>50</v>
      </c>
      <c r="V195" s="31">
        <f t="shared" ref="V195" si="88">SUM(V156:V194)</f>
        <v>112</v>
      </c>
      <c r="W195" s="31">
        <f t="shared" ref="W195" si="89">SUM(W156:W194)</f>
        <v>52</v>
      </c>
      <c r="X195" s="31">
        <f t="shared" ref="X195" si="90">SUM(X156:X194)</f>
        <v>162</v>
      </c>
      <c r="Y195" s="31">
        <f t="shared" ref="Y195" si="91">SUM(Y156:Y194)</f>
        <v>133</v>
      </c>
      <c r="Z195" t="s">
        <v>2</v>
      </c>
    </row>
    <row r="196" spans="1:26" x14ac:dyDescent="0.25">
      <c r="A196" s="21" t="s">
        <v>121</v>
      </c>
    </row>
    <row r="197" spans="1:26" x14ac:dyDescent="0.25">
      <c r="A197" s="21" t="s">
        <v>94</v>
      </c>
    </row>
    <row r="199" spans="1:26" x14ac:dyDescent="0.25">
      <c r="A199" s="21" t="s">
        <v>54</v>
      </c>
    </row>
    <row r="200" spans="1:26" x14ac:dyDescent="0.25">
      <c r="A200" s="21" t="s">
        <v>56</v>
      </c>
    </row>
    <row r="201" spans="1:26" x14ac:dyDescent="0.25">
      <c r="A201" s="21" t="s">
        <v>58</v>
      </c>
    </row>
    <row r="203" spans="1:26" x14ac:dyDescent="0.25">
      <c r="A203" s="23" t="s">
        <v>60</v>
      </c>
      <c r="B203" s="23" t="s">
        <v>62</v>
      </c>
      <c r="C203" s="23" t="s">
        <v>63</v>
      </c>
      <c r="D203" s="23" t="s">
        <v>64</v>
      </c>
      <c r="E203" s="23" t="s">
        <v>65</v>
      </c>
      <c r="F203" s="23" t="s">
        <v>66</v>
      </c>
      <c r="G203" s="23" t="s">
        <v>67</v>
      </c>
      <c r="H203" s="23" t="s">
        <v>68</v>
      </c>
      <c r="I203" s="23" t="s">
        <v>69</v>
      </c>
      <c r="J203" s="23" t="s">
        <v>70</v>
      </c>
      <c r="K203" s="23" t="s">
        <v>0</v>
      </c>
      <c r="L203" s="23" t="s">
        <v>3</v>
      </c>
      <c r="M203" s="23" t="s">
        <v>71</v>
      </c>
      <c r="N203" s="23" t="s">
        <v>72</v>
      </c>
      <c r="O203" s="23" t="s">
        <v>4</v>
      </c>
      <c r="P203" s="23" t="s">
        <v>73</v>
      </c>
      <c r="Q203" s="23" t="s">
        <v>5</v>
      </c>
      <c r="R203" s="23" t="s">
        <v>74</v>
      </c>
      <c r="S203" s="23" t="s">
        <v>6</v>
      </c>
      <c r="T203" s="23" t="s">
        <v>75</v>
      </c>
      <c r="U203" s="23" t="s">
        <v>76</v>
      </c>
      <c r="V203" s="23" t="s">
        <v>77</v>
      </c>
      <c r="W203" s="23" t="s">
        <v>78</v>
      </c>
      <c r="X203" s="23" t="s">
        <v>79</v>
      </c>
      <c r="Y203" s="23" t="s">
        <v>80</v>
      </c>
    </row>
    <row r="204" spans="1:26" x14ac:dyDescent="0.25">
      <c r="A204" s="23" t="s">
        <v>81</v>
      </c>
      <c r="B204" s="24" t="str">
        <f>IFERROR(IF('Source Data'!C204-'Source Data'!B204&lt;=0,"",'Source Data'!C204-'Source Data'!B204),"")</f>
        <v/>
      </c>
      <c r="C204" s="24" t="str">
        <f>IFERROR(IF('Source Data'!D204-'Source Data'!C204&lt;=0,"",'Source Data'!D204-'Source Data'!C204),"")</f>
        <v/>
      </c>
      <c r="D204" s="24" t="str">
        <f>IFERROR(IF('Source Data'!E204-'Source Data'!D204&lt;=0,"",'Source Data'!E204-'Source Data'!D204),"")</f>
        <v/>
      </c>
      <c r="E204" s="24" t="str">
        <f>IFERROR(IF('Source Data'!F204-'Source Data'!E204&lt;=0,"",'Source Data'!F204-'Source Data'!E204),"")</f>
        <v/>
      </c>
      <c r="F204" s="24" t="str">
        <f>IFERROR(IF('Source Data'!G204-'Source Data'!F204&lt;=0,"",'Source Data'!G204-'Source Data'!F204),"")</f>
        <v/>
      </c>
      <c r="G204" s="24" t="str">
        <f>IFERROR(IF('Source Data'!H204-'Source Data'!G204&lt;=0,"",'Source Data'!H204-'Source Data'!G204),"")</f>
        <v/>
      </c>
      <c r="H204" s="24" t="str">
        <f>IFERROR(IF('Source Data'!I204-'Source Data'!H204&lt;=0,"",'Source Data'!I204-'Source Data'!H204),"")</f>
        <v/>
      </c>
      <c r="I204" s="24">
        <f>IFERROR(IF('Source Data'!J204-'Source Data'!I204&lt;=0,"",'Source Data'!J204-'Source Data'!I204),"")</f>
        <v>1</v>
      </c>
      <c r="J204" s="24">
        <f>IFERROR(IF('Source Data'!K204-'Source Data'!J204&lt;=0,"",'Source Data'!K204-'Source Data'!J204),"")</f>
        <v>2</v>
      </c>
      <c r="K204" s="24">
        <f>IFERROR(IF('Source Data'!L204-'Source Data'!K204&lt;=0,"",'Source Data'!L204-'Source Data'!K204),"")</f>
        <v>4</v>
      </c>
      <c r="L204" s="24">
        <f>IFERROR(IF('Source Data'!M204-'Source Data'!L204&lt;=0,"",'Source Data'!M204-'Source Data'!L204),"")</f>
        <v>12</v>
      </c>
      <c r="M204" s="24">
        <f>IFERROR(IF('Source Data'!N204-'Source Data'!M204&lt;=0,"",'Source Data'!N204-'Source Data'!M204),"")</f>
        <v>5</v>
      </c>
      <c r="N204" s="24">
        <f>IFERROR(IF('Source Data'!O204-'Source Data'!N204&lt;=0,"",'Source Data'!O204-'Source Data'!N204),"")</f>
        <v>36</v>
      </c>
      <c r="O204" s="24">
        <f>IFERROR(IF('Source Data'!P204-'Source Data'!O204&lt;=0,"",'Source Data'!P204-'Source Data'!O204),"")</f>
        <v>29</v>
      </c>
      <c r="P204" s="24">
        <f>IFERROR(IF('Source Data'!Q204-'Source Data'!P204&lt;=0,"",'Source Data'!Q204-'Source Data'!P204),"")</f>
        <v>71</v>
      </c>
      <c r="Q204" s="24">
        <f>IFERROR(IF('Source Data'!R204-'Source Data'!Q204&lt;=0,"",'Source Data'!R204-'Source Data'!Q204),"")</f>
        <v>45</v>
      </c>
      <c r="R204" s="24">
        <f>IFERROR(IF('Source Data'!S204-'Source Data'!R204&lt;=0,"",'Source Data'!S204-'Source Data'!R204),"")</f>
        <v>62</v>
      </c>
      <c r="S204" s="24">
        <f>IFERROR(IF('Source Data'!T204-'Source Data'!S204&lt;=0,"",'Source Data'!T204-'Source Data'!S204),"")</f>
        <v>48</v>
      </c>
      <c r="T204" s="24">
        <f>IFERROR(IF('Source Data'!U204-'Source Data'!T204&lt;=0,"",'Source Data'!U204-'Source Data'!T204),"")</f>
        <v>280</v>
      </c>
      <c r="U204" s="24">
        <f>IFERROR(IF('Source Data'!V204-'Source Data'!U204&lt;=0,"",'Source Data'!V204-'Source Data'!U204),"")</f>
        <v>304</v>
      </c>
      <c r="V204" s="24">
        <f>IFERROR(IF('Source Data'!W204-'Source Data'!V204&lt;=0,"",'Source Data'!W204-'Source Data'!V204),"")</f>
        <v>157</v>
      </c>
      <c r="W204" s="24">
        <f>IFERROR(IF('Source Data'!X204-'Source Data'!W204&lt;=0,"",'Source Data'!X204-'Source Data'!W204),"")</f>
        <v>296</v>
      </c>
      <c r="X204" s="24">
        <f>IFERROR(IF('Source Data'!Y204-'Source Data'!X204&lt;=0,"",'Source Data'!Y204-'Source Data'!X204),"")</f>
        <v>422</v>
      </c>
      <c r="Y204" s="24">
        <f>IFERROR(IF('Source Data'!Z204-'Source Data'!Y204&lt;=0,"",'Source Data'!Z204-'Source Data'!Y204),"")</f>
        <v>136</v>
      </c>
      <c r="Z204" t="s">
        <v>1</v>
      </c>
    </row>
    <row r="205" spans="1:26" x14ac:dyDescent="0.25">
      <c r="A205" s="23" t="s">
        <v>82</v>
      </c>
      <c r="B205" s="24" t="str">
        <f>IFERROR(IF('Source Data'!C205-'Source Data'!B205&lt;=0,"",'Source Data'!C205-'Source Data'!B205),"")</f>
        <v/>
      </c>
      <c r="C205" s="24" t="str">
        <f>IFERROR(IF('Source Data'!D205-'Source Data'!C205&lt;=0,"",'Source Data'!D205-'Source Data'!C205),"")</f>
        <v/>
      </c>
      <c r="D205" s="24" t="str">
        <f>IFERROR(IF('Source Data'!E205-'Source Data'!D205&lt;=0,"",'Source Data'!E205-'Source Data'!D205),"")</f>
        <v/>
      </c>
      <c r="E205" s="24" t="str">
        <f>IFERROR(IF('Source Data'!F205-'Source Data'!E205&lt;=0,"",'Source Data'!F205-'Source Data'!E205),"")</f>
        <v/>
      </c>
      <c r="F205" s="24" t="str">
        <f>IFERROR(IF('Source Data'!G205-'Source Data'!F205&lt;=0,"",'Source Data'!G205-'Source Data'!F205),"")</f>
        <v/>
      </c>
      <c r="G205" s="24" t="str">
        <f>IFERROR(IF('Source Data'!H205-'Source Data'!G205&lt;=0,"",'Source Data'!H205-'Source Data'!G205),"")</f>
        <v/>
      </c>
      <c r="H205" s="24" t="str">
        <f>IFERROR(IF('Source Data'!I205-'Source Data'!H205&lt;=0,"",'Source Data'!I205-'Source Data'!H205),"")</f>
        <v/>
      </c>
      <c r="I205" s="24" t="str">
        <f>IFERROR(IF('Source Data'!J205-'Source Data'!I205&lt;=0,"",'Source Data'!J205-'Source Data'!I205),"")</f>
        <v/>
      </c>
      <c r="J205" s="24" t="str">
        <f>IFERROR(IF('Source Data'!K205-'Source Data'!J205&lt;=0,"",'Source Data'!K205-'Source Data'!J205),"")</f>
        <v/>
      </c>
      <c r="K205" s="24" t="str">
        <f>IFERROR(IF('Source Data'!L205-'Source Data'!K205&lt;=0,"",'Source Data'!L205-'Source Data'!K205),"")</f>
        <v/>
      </c>
      <c r="L205" s="24" t="str">
        <f>IFERROR(IF('Source Data'!M205-'Source Data'!L205&lt;=0,"",'Source Data'!M205-'Source Data'!L205),"")</f>
        <v/>
      </c>
      <c r="M205" s="24" t="str">
        <f>IFERROR(IF('Source Data'!N205-'Source Data'!M205&lt;=0,"",'Source Data'!N205-'Source Data'!M205),"")</f>
        <v/>
      </c>
      <c r="N205" s="24" t="str">
        <f>IFERROR(IF('Source Data'!O205-'Source Data'!N205&lt;=0,"",'Source Data'!O205-'Source Data'!N205),"")</f>
        <v/>
      </c>
      <c r="O205" s="24">
        <f>IFERROR(IF('Source Data'!P205-'Source Data'!O205&lt;=0,"",'Source Data'!P205-'Source Data'!O205),"")</f>
        <v>1</v>
      </c>
      <c r="P205" s="24">
        <f>IFERROR(IF('Source Data'!Q205-'Source Data'!P205&lt;=0,"",'Source Data'!Q205-'Source Data'!P205),"")</f>
        <v>7</v>
      </c>
      <c r="Q205" s="24">
        <f>IFERROR(IF('Source Data'!R205-'Source Data'!Q205&lt;=0,"",'Source Data'!R205-'Source Data'!Q205),"")</f>
        <v>19</v>
      </c>
      <c r="R205" s="24">
        <f>IFERROR(IF('Source Data'!S205-'Source Data'!R205&lt;=0,"",'Source Data'!S205-'Source Data'!R205),"")</f>
        <v>3</v>
      </c>
      <c r="S205" s="24">
        <f>IFERROR(IF('Source Data'!T205-'Source Data'!S205&lt;=0,"",'Source Data'!T205-'Source Data'!S205),"")</f>
        <v>84</v>
      </c>
      <c r="T205" s="24">
        <f>IFERROR(IF('Source Data'!U205-'Source Data'!T205&lt;=0,"",'Source Data'!U205-'Source Data'!T205),"")</f>
        <v>219</v>
      </c>
      <c r="U205" s="24">
        <f>IFERROR(IF('Source Data'!V205-'Source Data'!U205&lt;=0,"",'Source Data'!V205-'Source Data'!U205),"")</f>
        <v>155</v>
      </c>
      <c r="V205" s="24">
        <f>IFERROR(IF('Source Data'!W205-'Source Data'!V205&lt;=0,"",'Source Data'!W205-'Source Data'!V205),"")</f>
        <v>53</v>
      </c>
      <c r="W205" s="24">
        <f>IFERROR(IF('Source Data'!X205-'Source Data'!W205&lt;=0,"",'Source Data'!X205-'Source Data'!W205),"")</f>
        <v>136</v>
      </c>
      <c r="X205" s="24">
        <f>IFERROR(IF('Source Data'!Y205-'Source Data'!X205&lt;=0,"",'Source Data'!Y205-'Source Data'!X205),"")</f>
        <v>6</v>
      </c>
      <c r="Y205" s="24">
        <f>IFERROR(IF('Source Data'!Z205-'Source Data'!Y205&lt;=0,"",'Source Data'!Z205-'Source Data'!Y205),"")</f>
        <v>17</v>
      </c>
      <c r="Z205" t="s">
        <v>1</v>
      </c>
    </row>
    <row r="206" spans="1:26" x14ac:dyDescent="0.25">
      <c r="A206" s="23" t="s">
        <v>83</v>
      </c>
      <c r="B206" s="24" t="str">
        <f>IFERROR(IF('Source Data'!C206-'Source Data'!B206&lt;=0,"",'Source Data'!C206-'Source Data'!B206),"")</f>
        <v/>
      </c>
      <c r="C206" s="24" t="str">
        <f>IFERROR(IF('Source Data'!D206-'Source Data'!C206&lt;=0,"",'Source Data'!D206-'Source Data'!C206),"")</f>
        <v/>
      </c>
      <c r="D206" s="24" t="str">
        <f>IFERROR(IF('Source Data'!E206-'Source Data'!D206&lt;=0,"",'Source Data'!E206-'Source Data'!D206),"")</f>
        <v/>
      </c>
      <c r="E206" s="24" t="str">
        <f>IFERROR(IF('Source Data'!F206-'Source Data'!E206&lt;=0,"",'Source Data'!F206-'Source Data'!E206),"")</f>
        <v/>
      </c>
      <c r="F206" s="24" t="str">
        <f>IFERROR(IF('Source Data'!G206-'Source Data'!F206&lt;=0,"",'Source Data'!G206-'Source Data'!F206),"")</f>
        <v/>
      </c>
      <c r="G206" s="24" t="str">
        <f>IFERROR(IF('Source Data'!H206-'Source Data'!G206&lt;=0,"",'Source Data'!H206-'Source Data'!G206),"")</f>
        <v/>
      </c>
      <c r="H206" s="24" t="str">
        <f>IFERROR(IF('Source Data'!I206-'Source Data'!H206&lt;=0,"",'Source Data'!I206-'Source Data'!H206),"")</f>
        <v/>
      </c>
      <c r="I206" s="24">
        <f>IFERROR(IF('Source Data'!J206-'Source Data'!I206&lt;=0,"",'Source Data'!J206-'Source Data'!I206),"")</f>
        <v>1</v>
      </c>
      <c r="J206" s="24" t="str">
        <f>IFERROR(IF('Source Data'!K206-'Source Data'!J206&lt;=0,"",'Source Data'!K206-'Source Data'!J206),"")</f>
        <v/>
      </c>
      <c r="K206" s="24" t="str">
        <f>IFERROR(IF('Source Data'!L206-'Source Data'!K206&lt;=0,"",'Source Data'!L206-'Source Data'!K206),"")</f>
        <v/>
      </c>
      <c r="L206" s="24" t="str">
        <f>IFERROR(IF('Source Data'!M206-'Source Data'!L206&lt;=0,"",'Source Data'!M206-'Source Data'!L206),"")</f>
        <v/>
      </c>
      <c r="M206" s="24">
        <f>IFERROR(IF('Source Data'!N206-'Source Data'!M206&lt;=0,"",'Source Data'!N206-'Source Data'!M206),"")</f>
        <v>5</v>
      </c>
      <c r="N206" s="24">
        <f>IFERROR(IF('Source Data'!O206-'Source Data'!N206&lt;=0,"",'Source Data'!O206-'Source Data'!N206),"")</f>
        <v>5</v>
      </c>
      <c r="O206" s="24">
        <f>IFERROR(IF('Source Data'!P206-'Source Data'!O206&lt;=0,"",'Source Data'!P206-'Source Data'!O206),"")</f>
        <v>6</v>
      </c>
      <c r="P206" s="24">
        <f>IFERROR(IF('Source Data'!Q206-'Source Data'!P206&lt;=0,"",'Source Data'!Q206-'Source Data'!P206),"")</f>
        <v>5</v>
      </c>
      <c r="Q206" s="24">
        <f>IFERROR(IF('Source Data'!R206-'Source Data'!Q206&lt;=0,"",'Source Data'!R206-'Source Data'!Q206),"")</f>
        <v>22</v>
      </c>
      <c r="R206" s="24">
        <f>IFERROR(IF('Source Data'!S206-'Source Data'!R206&lt;=0,"",'Source Data'!S206-'Source Data'!R206),"")</f>
        <v>70</v>
      </c>
      <c r="S206" s="24">
        <f>IFERROR(IF('Source Data'!T206-'Source Data'!S206&lt;=0,"",'Source Data'!T206-'Source Data'!S206),"")</f>
        <v>36</v>
      </c>
      <c r="T206" s="24">
        <f>IFERROR(IF('Source Data'!U206-'Source Data'!T206&lt;=0,"",'Source Data'!U206-'Source Data'!T206),"")</f>
        <v>43</v>
      </c>
      <c r="U206" s="24">
        <f>IFERROR(IF('Source Data'!V206-'Source Data'!U206&lt;=0,"",'Source Data'!V206-'Source Data'!U206),"")</f>
        <v>20</v>
      </c>
      <c r="V206" s="24" t="str">
        <f>IFERROR(IF('Source Data'!W206-'Source Data'!V206&lt;=0,"",'Source Data'!W206-'Source Data'!V206),"")</f>
        <v/>
      </c>
      <c r="W206" s="24">
        <f>IFERROR(IF('Source Data'!X206-'Source Data'!W206&lt;=0,"",'Source Data'!X206-'Source Data'!W206),"")</f>
        <v>45</v>
      </c>
      <c r="X206" s="24">
        <f>IFERROR(IF('Source Data'!Y206-'Source Data'!X206&lt;=0,"",'Source Data'!Y206-'Source Data'!X206),"")</f>
        <v>4</v>
      </c>
      <c r="Y206" s="24">
        <f>IFERROR(IF('Source Data'!Z206-'Source Data'!Y206&lt;=0,"",'Source Data'!Z206-'Source Data'!Y206),"")</f>
        <v>16</v>
      </c>
      <c r="Z206" t="s">
        <v>1</v>
      </c>
    </row>
    <row r="207" spans="1:26" x14ac:dyDescent="0.25">
      <c r="A207" s="23" t="s">
        <v>84</v>
      </c>
      <c r="B207" s="24">
        <f>IFERROR(IF('Source Data'!C207-'Source Data'!B207&lt;=0,"",'Source Data'!C207-'Source Data'!B207),"")</f>
        <v>67</v>
      </c>
      <c r="C207" s="24">
        <f>IFERROR(IF('Source Data'!D207-'Source Data'!C207&lt;=0,"",'Source Data'!D207-'Source Data'!C207),"")</f>
        <v>43</v>
      </c>
      <c r="D207" s="24">
        <f>IFERROR(IF('Source Data'!E207-'Source Data'!D207&lt;=0,"",'Source Data'!E207-'Source Data'!D207),"")</f>
        <v>32</v>
      </c>
      <c r="E207" s="24">
        <f>IFERROR(IF('Source Data'!F207-'Source Data'!E207&lt;=0,"",'Source Data'!F207-'Source Data'!E207),"")</f>
        <v>53</v>
      </c>
      <c r="F207" s="24">
        <f>IFERROR(IF('Source Data'!G207-'Source Data'!F207&lt;=0,"",'Source Data'!G207-'Source Data'!F207),"")</f>
        <v>78</v>
      </c>
      <c r="G207" s="24">
        <f>IFERROR(IF('Source Data'!H207-'Source Data'!G207&lt;=0,"",'Source Data'!H207-'Source Data'!G207),"")</f>
        <v>215</v>
      </c>
      <c r="H207" s="24">
        <f>IFERROR(IF('Source Data'!I207-'Source Data'!H207&lt;=0,"",'Source Data'!I207-'Source Data'!H207),"")</f>
        <v>309</v>
      </c>
      <c r="I207" s="24">
        <f>IFERROR(IF('Source Data'!J207-'Source Data'!I207&lt;=0,"",'Source Data'!J207-'Source Data'!I207),"")</f>
        <v>316</v>
      </c>
      <c r="J207" s="24">
        <f>IFERROR(IF('Source Data'!K207-'Source Data'!J207&lt;=0,"",'Source Data'!K207-'Source Data'!J207),"")</f>
        <v>314</v>
      </c>
      <c r="K207" s="24">
        <f>IFERROR(IF('Source Data'!L207-'Source Data'!K207&lt;=0,"",'Source Data'!L207-'Source Data'!K207),"")</f>
        <v>637</v>
      </c>
      <c r="L207" s="24">
        <f>IFERROR(IF('Source Data'!M207-'Source Data'!L207&lt;=0,"",'Source Data'!M207-'Source Data'!L207),"")</f>
        <v>107</v>
      </c>
      <c r="M207" s="24">
        <f>IFERROR(IF('Source Data'!N207-'Source Data'!M207&lt;=0,"",'Source Data'!N207-'Source Data'!M207),"")</f>
        <v>398</v>
      </c>
      <c r="N207" s="24">
        <f>IFERROR(IF('Source Data'!O207-'Source Data'!N207&lt;=0,"",'Source Data'!O207-'Source Data'!N207),"")</f>
        <v>225</v>
      </c>
      <c r="O207" s="24">
        <f>IFERROR(IF('Source Data'!P207-'Source Data'!O207&lt;=0,"",'Source Data'!P207-'Source Data'!O207),"")</f>
        <v>4</v>
      </c>
      <c r="P207" s="24">
        <f>IFERROR(IF('Source Data'!Q207-'Source Data'!P207&lt;=0,"",'Source Data'!Q207-'Source Data'!P207),"")</f>
        <v>4</v>
      </c>
      <c r="Q207" s="24">
        <f>IFERROR(IF('Source Data'!R207-'Source Data'!Q207&lt;=0,"",'Source Data'!R207-'Source Data'!Q207),"")</f>
        <v>8</v>
      </c>
      <c r="R207" s="24" t="str">
        <f>IFERROR(IF('Source Data'!S207-'Source Data'!R207&lt;=0,"",'Source Data'!S207-'Source Data'!R207),"")</f>
        <v/>
      </c>
      <c r="S207" s="24">
        <f>IFERROR(IF('Source Data'!T207-'Source Data'!S207&lt;=0,"",'Source Data'!T207-'Source Data'!S207),"")</f>
        <v>39</v>
      </c>
      <c r="T207" s="24">
        <f>IFERROR(IF('Source Data'!U207-'Source Data'!T207&lt;=0,"",'Source Data'!U207-'Source Data'!T207),"")</f>
        <v>319</v>
      </c>
      <c r="U207" s="24">
        <f>IFERROR(IF('Source Data'!V207-'Source Data'!U207&lt;=0,"",'Source Data'!V207-'Source Data'!U207),"")</f>
        <v>320</v>
      </c>
      <c r="V207" s="24">
        <f>IFERROR(IF('Source Data'!W207-'Source Data'!V207&lt;=0,"",'Source Data'!W207-'Source Data'!V207),"")</f>
        <v>150</v>
      </c>
      <c r="W207" s="24">
        <f>IFERROR(IF('Source Data'!X207-'Source Data'!W207&lt;=0,"",'Source Data'!X207-'Source Data'!W207),"")</f>
        <v>212</v>
      </c>
      <c r="X207" s="24">
        <f>IFERROR(IF('Source Data'!Y207-'Source Data'!X207&lt;=0,"",'Source Data'!Y207-'Source Data'!X207),"")</f>
        <v>656</v>
      </c>
      <c r="Y207" s="24">
        <f>IFERROR(IF('Source Data'!Z207-'Source Data'!Y207&lt;=0,"",'Source Data'!Z207-'Source Data'!Y207),"")</f>
        <v>68</v>
      </c>
      <c r="Z207" t="s">
        <v>1</v>
      </c>
    </row>
    <row r="208" spans="1:26" x14ac:dyDescent="0.25">
      <c r="A208" s="23" t="s">
        <v>85</v>
      </c>
      <c r="B208" s="24" t="str">
        <f>IFERROR(IF('Source Data'!C208-'Source Data'!B208&lt;=0,"",'Source Data'!C208-'Source Data'!B208),"")</f>
        <v/>
      </c>
      <c r="C208" s="24" t="str">
        <f>IFERROR(IF('Source Data'!D208-'Source Data'!C208&lt;=0,"",'Source Data'!D208-'Source Data'!C208),"")</f>
        <v/>
      </c>
      <c r="D208" s="24" t="str">
        <f>IFERROR(IF('Source Data'!E208-'Source Data'!D208&lt;=0,"",'Source Data'!E208-'Source Data'!D208),"")</f>
        <v/>
      </c>
      <c r="E208" s="24" t="str">
        <f>IFERROR(IF('Source Data'!F208-'Source Data'!E208&lt;=0,"",'Source Data'!F208-'Source Data'!E208),"")</f>
        <v/>
      </c>
      <c r="F208" s="24" t="str">
        <f>IFERROR(IF('Source Data'!G208-'Source Data'!F208&lt;=0,"",'Source Data'!G208-'Source Data'!F208),"")</f>
        <v/>
      </c>
      <c r="G208" s="24" t="str">
        <f>IFERROR(IF('Source Data'!H208-'Source Data'!G208&lt;=0,"",'Source Data'!H208-'Source Data'!G208),"")</f>
        <v/>
      </c>
      <c r="H208" s="24" t="str">
        <f>IFERROR(IF('Source Data'!I208-'Source Data'!H208&lt;=0,"",'Source Data'!I208-'Source Data'!H208),"")</f>
        <v/>
      </c>
      <c r="I208" s="24" t="str">
        <f>IFERROR(IF('Source Data'!J208-'Source Data'!I208&lt;=0,"",'Source Data'!J208-'Source Data'!I208),"")</f>
        <v/>
      </c>
      <c r="J208" s="24" t="str">
        <f>IFERROR(IF('Source Data'!K208-'Source Data'!J208&lt;=0,"",'Source Data'!K208-'Source Data'!J208),"")</f>
        <v/>
      </c>
      <c r="K208" s="24">
        <f>IFERROR(IF('Source Data'!L208-'Source Data'!K208&lt;=0,"",'Source Data'!L208-'Source Data'!K208),"")</f>
        <v>6095</v>
      </c>
      <c r="L208" s="24">
        <f>IFERROR(IF('Source Data'!M208-'Source Data'!L208&lt;=0,"",'Source Data'!M208-'Source Data'!L208),"")</f>
        <v>2659</v>
      </c>
      <c r="M208" s="24">
        <f>IFERROR(IF('Source Data'!N208-'Source Data'!M208&lt;=0,"",'Source Data'!N208-'Source Data'!M208),"")</f>
        <v>3247</v>
      </c>
      <c r="N208" s="24">
        <f>IFERROR(IF('Source Data'!O208-'Source Data'!N208&lt;=0,"",'Source Data'!O208-'Source Data'!N208),"")</f>
        <v>2592</v>
      </c>
      <c r="O208" s="24">
        <f>IFERROR(IF('Source Data'!P208-'Source Data'!O208&lt;=0,"",'Source Data'!P208-'Source Data'!O208),"")</f>
        <v>2007</v>
      </c>
      <c r="P208" s="24">
        <f>IFERROR(IF('Source Data'!Q208-'Source Data'!P208&lt;=0,"",'Source Data'!Q208-'Source Data'!P208),"")</f>
        <v>1763</v>
      </c>
      <c r="Q208" s="24">
        <f>IFERROR(IF('Source Data'!R208-'Source Data'!Q208&lt;=0,"",'Source Data'!R208-'Source Data'!Q208),"")</f>
        <v>2176</v>
      </c>
      <c r="R208" s="24">
        <f>IFERROR(IF('Source Data'!S208-'Source Data'!R208&lt;=0,"",'Source Data'!S208-'Source Data'!R208),"")</f>
        <v>1614</v>
      </c>
      <c r="S208" s="24">
        <f>IFERROR(IF('Source Data'!T208-'Source Data'!S208&lt;=0,"",'Source Data'!T208-'Source Data'!S208),"")</f>
        <v>1631</v>
      </c>
      <c r="T208" s="24">
        <f>IFERROR(IF('Source Data'!U208-'Source Data'!T208&lt;=0,"",'Source Data'!U208-'Source Data'!T208),"")</f>
        <v>1877</v>
      </c>
      <c r="U208" s="24">
        <f>IFERROR(IF('Source Data'!V208-'Source Data'!U208&lt;=0,"",'Source Data'!V208-'Source Data'!U208),"")</f>
        <v>1467</v>
      </c>
      <c r="V208" s="24">
        <f>IFERROR(IF('Source Data'!W208-'Source Data'!V208&lt;=0,"",'Source Data'!W208-'Source Data'!V208),"")</f>
        <v>1932</v>
      </c>
      <c r="W208" s="24">
        <f>IFERROR(IF('Source Data'!X208-'Source Data'!W208&lt;=0,"",'Source Data'!X208-'Source Data'!W208),"")</f>
        <v>2244</v>
      </c>
      <c r="X208" s="24">
        <f>IFERROR(IF('Source Data'!Y208-'Source Data'!X208&lt;=0,"",'Source Data'!Y208-'Source Data'!X208),"")</f>
        <v>3356</v>
      </c>
      <c r="Y208" s="24">
        <f>IFERROR(IF('Source Data'!Z208-'Source Data'!Y208&lt;=0,"",'Source Data'!Z208-'Source Data'!Y208),"")</f>
        <v>4533</v>
      </c>
      <c r="Z208" t="s">
        <v>1</v>
      </c>
    </row>
    <row r="209" spans="1:26" x14ac:dyDescent="0.25">
      <c r="A209" s="23" t="s">
        <v>86</v>
      </c>
      <c r="B209" s="24" t="str">
        <f>IFERROR(IF('Source Data'!C209-'Source Data'!B209&lt;=0,"",'Source Data'!C209-'Source Data'!B209),"")</f>
        <v/>
      </c>
      <c r="C209" s="24" t="str">
        <f>IFERROR(IF('Source Data'!D209-'Source Data'!C209&lt;=0,"",'Source Data'!D209-'Source Data'!C209),"")</f>
        <v/>
      </c>
      <c r="D209" s="24" t="str">
        <f>IFERROR(IF('Source Data'!E209-'Source Data'!D209&lt;=0,"",'Source Data'!E209-'Source Data'!D209),"")</f>
        <v/>
      </c>
      <c r="E209" s="24" t="str">
        <f>IFERROR(IF('Source Data'!F209-'Source Data'!E209&lt;=0,"",'Source Data'!F209-'Source Data'!E209),"")</f>
        <v/>
      </c>
      <c r="F209" s="24" t="str">
        <f>IFERROR(IF('Source Data'!G209-'Source Data'!F209&lt;=0,"",'Source Data'!G209-'Source Data'!F209),"")</f>
        <v/>
      </c>
      <c r="G209" s="24" t="str">
        <f>IFERROR(IF('Source Data'!H209-'Source Data'!G209&lt;=0,"",'Source Data'!H209-'Source Data'!G209),"")</f>
        <v/>
      </c>
      <c r="H209" s="24" t="str">
        <f>IFERROR(IF('Source Data'!I209-'Source Data'!H209&lt;=0,"",'Source Data'!I209-'Source Data'!H209),"")</f>
        <v/>
      </c>
      <c r="I209" s="24" t="str">
        <f>IFERROR(IF('Source Data'!J209-'Source Data'!I209&lt;=0,"",'Source Data'!J209-'Source Data'!I209),"")</f>
        <v/>
      </c>
      <c r="J209" s="24" t="str">
        <f>IFERROR(IF('Source Data'!K209-'Source Data'!J209&lt;=0,"",'Source Data'!K209-'Source Data'!J209),"")</f>
        <v/>
      </c>
      <c r="K209" s="24" t="str">
        <f>IFERROR(IF('Source Data'!L209-'Source Data'!K209&lt;=0,"",'Source Data'!L209-'Source Data'!K209),"")</f>
        <v/>
      </c>
      <c r="L209" s="24" t="str">
        <f>IFERROR(IF('Source Data'!M209-'Source Data'!L209&lt;=0,"",'Source Data'!M209-'Source Data'!L209),"")</f>
        <v/>
      </c>
      <c r="M209" s="24">
        <f>IFERROR(IF('Source Data'!N209-'Source Data'!M209&lt;=0,"",'Source Data'!N209-'Source Data'!M209),"")</f>
        <v>1</v>
      </c>
      <c r="N209" s="24">
        <f>IFERROR(IF('Source Data'!O209-'Source Data'!N209&lt;=0,"",'Source Data'!O209-'Source Data'!N209),"")</f>
        <v>1</v>
      </c>
      <c r="O209" s="24">
        <f>IFERROR(IF('Source Data'!P209-'Source Data'!O209&lt;=0,"",'Source Data'!P209-'Source Data'!O209),"")</f>
        <v>4</v>
      </c>
      <c r="P209" s="24">
        <f>IFERROR(IF('Source Data'!Q209-'Source Data'!P209&lt;=0,"",'Source Data'!Q209-'Source Data'!P209),"")</f>
        <v>24</v>
      </c>
      <c r="Q209" s="24" t="str">
        <f>IFERROR(IF('Source Data'!R209-'Source Data'!Q209&lt;=0,"",'Source Data'!R209-'Source Data'!Q209),"")</f>
        <v/>
      </c>
      <c r="R209" s="24">
        <f>IFERROR(IF('Source Data'!S209-'Source Data'!R209&lt;=0,"",'Source Data'!S209-'Source Data'!R209),"")</f>
        <v>19</v>
      </c>
      <c r="S209" s="24">
        <f>IFERROR(IF('Source Data'!T209-'Source Data'!S209&lt;=0,"",'Source Data'!T209-'Source Data'!S209),"")</f>
        <v>27</v>
      </c>
      <c r="T209" s="24">
        <f>IFERROR(IF('Source Data'!U209-'Source Data'!T209&lt;=0,"",'Source Data'!U209-'Source Data'!T209),"")</f>
        <v>27</v>
      </c>
      <c r="U209" s="24">
        <f>IFERROR(IF('Source Data'!V209-'Source Data'!U209&lt;=0,"",'Source Data'!V209-'Source Data'!U209),"")</f>
        <v>4</v>
      </c>
      <c r="V209" s="24">
        <f>IFERROR(IF('Source Data'!W209-'Source Data'!V209&lt;=0,"",'Source Data'!W209-'Source Data'!V209),"")</f>
        <v>73</v>
      </c>
      <c r="W209" s="24">
        <f>IFERROR(IF('Source Data'!X209-'Source Data'!W209&lt;=0,"",'Source Data'!X209-'Source Data'!W209),"")</f>
        <v>86</v>
      </c>
      <c r="X209" s="24" t="str">
        <f>IFERROR(IF('Source Data'!Y209-'Source Data'!X209&lt;=0,"",'Source Data'!Y209-'Source Data'!X209),"")</f>
        <v/>
      </c>
      <c r="Y209" s="24">
        <f>IFERROR(IF('Source Data'!Z209-'Source Data'!Y209&lt;=0,"",'Source Data'!Z209-'Source Data'!Y209),"")</f>
        <v>87</v>
      </c>
      <c r="Z209" t="s">
        <v>1</v>
      </c>
    </row>
    <row r="210" spans="1:26" x14ac:dyDescent="0.25">
      <c r="A210" s="23" t="s">
        <v>87</v>
      </c>
      <c r="B210" s="24" t="str">
        <f>IFERROR(IF('Source Data'!C210-'Source Data'!B210&lt;=0,"",'Source Data'!C210-'Source Data'!B210),"")</f>
        <v/>
      </c>
      <c r="C210" s="24">
        <f>IFERROR(IF('Source Data'!D210-'Source Data'!C210&lt;=0,"",'Source Data'!D210-'Source Data'!C210),"")</f>
        <v>6</v>
      </c>
      <c r="D210" s="24" t="str">
        <f>IFERROR(IF('Source Data'!E210-'Source Data'!D210&lt;=0,"",'Source Data'!E210-'Source Data'!D210),"")</f>
        <v/>
      </c>
      <c r="E210" s="24" t="str">
        <f>IFERROR(IF('Source Data'!F210-'Source Data'!E210&lt;=0,"",'Source Data'!F210-'Source Data'!E210),"")</f>
        <v/>
      </c>
      <c r="F210" s="24" t="str">
        <f>IFERROR(IF('Source Data'!G210-'Source Data'!F210&lt;=0,"",'Source Data'!G210-'Source Data'!F210),"")</f>
        <v/>
      </c>
      <c r="G210" s="24" t="str">
        <f>IFERROR(IF('Source Data'!H210-'Source Data'!G210&lt;=0,"",'Source Data'!H210-'Source Data'!G210),"")</f>
        <v/>
      </c>
      <c r="H210" s="24">
        <f>IFERROR(IF('Source Data'!I210-'Source Data'!H210&lt;=0,"",'Source Data'!I210-'Source Data'!H210),"")</f>
        <v>51</v>
      </c>
      <c r="I210" s="24">
        <f>IFERROR(IF('Source Data'!J210-'Source Data'!I210&lt;=0,"",'Source Data'!J210-'Source Data'!I210),"")</f>
        <v>5</v>
      </c>
      <c r="J210" s="24">
        <f>IFERROR(IF('Source Data'!K210-'Source Data'!J210&lt;=0,"",'Source Data'!K210-'Source Data'!J210),"")</f>
        <v>8</v>
      </c>
      <c r="K210" s="24">
        <f>IFERROR(IF('Source Data'!L210-'Source Data'!K210&lt;=0,"",'Source Data'!L210-'Source Data'!K210),"")</f>
        <v>49</v>
      </c>
      <c r="L210" s="24">
        <f>IFERROR(IF('Source Data'!M210-'Source Data'!L210&lt;=0,"",'Source Data'!M210-'Source Data'!L210),"")</f>
        <v>7</v>
      </c>
      <c r="M210" s="24">
        <f>IFERROR(IF('Source Data'!N210-'Source Data'!M210&lt;=0,"",'Source Data'!N210-'Source Data'!M210),"")</f>
        <v>12</v>
      </c>
      <c r="N210" s="24">
        <f>IFERROR(IF('Source Data'!O210-'Source Data'!N210&lt;=0,"",'Source Data'!O210-'Source Data'!N210),"")</f>
        <v>76</v>
      </c>
      <c r="O210" s="24">
        <f>IFERROR(IF('Source Data'!P210-'Source Data'!O210&lt;=0,"",'Source Data'!P210-'Source Data'!O210),"")</f>
        <v>128</v>
      </c>
      <c r="P210" s="24">
        <f>IFERROR(IF('Source Data'!Q210-'Source Data'!P210&lt;=0,"",'Source Data'!Q210-'Source Data'!P210),"")</f>
        <v>175</v>
      </c>
      <c r="Q210" s="24">
        <f>IFERROR(IF('Source Data'!R210-'Source Data'!Q210&lt;=0,"",'Source Data'!R210-'Source Data'!Q210),"")</f>
        <v>232</v>
      </c>
      <c r="R210" s="24">
        <f>IFERROR(IF('Source Data'!S210-'Source Data'!R210&lt;=0,"",'Source Data'!S210-'Source Data'!R210),"")</f>
        <v>231</v>
      </c>
      <c r="S210" s="24">
        <f>IFERROR(IF('Source Data'!T210-'Source Data'!S210&lt;=0,"",'Source Data'!T210-'Source Data'!S210),"")</f>
        <v>50</v>
      </c>
      <c r="T210" s="24">
        <f>IFERROR(IF('Source Data'!U210-'Source Data'!T210&lt;=0,"",'Source Data'!U210-'Source Data'!T210),"")</f>
        <v>236</v>
      </c>
      <c r="U210" s="24">
        <f>IFERROR(IF('Source Data'!V210-'Source Data'!U210&lt;=0,"",'Source Data'!V210-'Source Data'!U210),"")</f>
        <v>108</v>
      </c>
      <c r="V210" s="24">
        <f>IFERROR(IF('Source Data'!W210-'Source Data'!V210&lt;=0,"",'Source Data'!W210-'Source Data'!V210),"")</f>
        <v>257</v>
      </c>
      <c r="W210" s="24">
        <f>IFERROR(IF('Source Data'!X210-'Source Data'!W210&lt;=0,"",'Source Data'!X210-'Source Data'!W210),"")</f>
        <v>133</v>
      </c>
      <c r="X210" s="24">
        <f>IFERROR(IF('Source Data'!Y210-'Source Data'!X210&lt;=0,"",'Source Data'!Y210-'Source Data'!X210),"")</f>
        <v>177</v>
      </c>
      <c r="Y210" s="24">
        <f>IFERROR(IF('Source Data'!Z210-'Source Data'!Y210&lt;=0,"",'Source Data'!Z210-'Source Data'!Y210),"")</f>
        <v>270</v>
      </c>
      <c r="Z210" t="s">
        <v>1</v>
      </c>
    </row>
    <row r="211" spans="1:26" x14ac:dyDescent="0.25">
      <c r="A211" s="23" t="s">
        <v>88</v>
      </c>
      <c r="B211" s="24" t="str">
        <f>IFERROR(IF('Source Data'!C211-'Source Data'!B211&lt;=0,"",'Source Data'!C211-'Source Data'!B211),"")</f>
        <v/>
      </c>
      <c r="C211" s="24">
        <f>IFERROR(IF('Source Data'!D211-'Source Data'!C211&lt;=0,"",'Source Data'!D211-'Source Data'!C211),"")</f>
        <v>15</v>
      </c>
      <c r="D211" s="24">
        <f>IFERROR(IF('Source Data'!E211-'Source Data'!D211&lt;=0,"",'Source Data'!E211-'Source Data'!D211),"")</f>
        <v>11</v>
      </c>
      <c r="E211" s="24" t="str">
        <f>IFERROR(IF('Source Data'!F211-'Source Data'!E211&lt;=0,"",'Source Data'!F211-'Source Data'!E211),"")</f>
        <v/>
      </c>
      <c r="F211" s="24" t="str">
        <f>IFERROR(IF('Source Data'!G211-'Source Data'!F211&lt;=0,"",'Source Data'!G211-'Source Data'!F211),"")</f>
        <v/>
      </c>
      <c r="G211" s="24" t="str">
        <f>IFERROR(IF('Source Data'!H211-'Source Data'!G211&lt;=0,"",'Source Data'!H211-'Source Data'!G211),"")</f>
        <v/>
      </c>
      <c r="H211" s="24" t="str">
        <f>IFERROR(IF('Source Data'!I211-'Source Data'!H211&lt;=0,"",'Source Data'!I211-'Source Data'!H211),"")</f>
        <v/>
      </c>
      <c r="I211" s="24">
        <f>IFERROR(IF('Source Data'!J211-'Source Data'!I211&lt;=0,"",'Source Data'!J211-'Source Data'!I211),"")</f>
        <v>11</v>
      </c>
      <c r="J211" s="24">
        <f>IFERROR(IF('Source Data'!K211-'Source Data'!J211&lt;=0,"",'Source Data'!K211-'Source Data'!J211),"")</f>
        <v>71</v>
      </c>
      <c r="K211" s="24">
        <f>IFERROR(IF('Source Data'!L211-'Source Data'!K211&lt;=0,"",'Source Data'!L211-'Source Data'!K211),"")</f>
        <v>117</v>
      </c>
      <c r="L211" s="24">
        <f>IFERROR(IF('Source Data'!M211-'Source Data'!L211&lt;=0,"",'Source Data'!M211-'Source Data'!L211),"")</f>
        <v>44</v>
      </c>
      <c r="M211" s="24">
        <f>IFERROR(IF('Source Data'!N211-'Source Data'!M211&lt;=0,"",'Source Data'!N211-'Source Data'!M211),"")</f>
        <v>17</v>
      </c>
      <c r="N211" s="24">
        <f>IFERROR(IF('Source Data'!O211-'Source Data'!N211&lt;=0,"",'Source Data'!O211-'Source Data'!N211),"")</f>
        <v>84</v>
      </c>
      <c r="O211" s="24">
        <f>IFERROR(IF('Source Data'!P211-'Source Data'!O211&lt;=0,"",'Source Data'!P211-'Source Data'!O211),"")</f>
        <v>99</v>
      </c>
      <c r="P211" s="24">
        <f>IFERROR(IF('Source Data'!Q211-'Source Data'!P211&lt;=0,"",'Source Data'!Q211-'Source Data'!P211),"")</f>
        <v>21</v>
      </c>
      <c r="Q211" s="24">
        <f>IFERROR(IF('Source Data'!R211-'Source Data'!Q211&lt;=0,"",'Source Data'!R211-'Source Data'!Q211),"")</f>
        <v>258</v>
      </c>
      <c r="R211" s="24">
        <f>IFERROR(IF('Source Data'!S211-'Source Data'!R211&lt;=0,"",'Source Data'!S211-'Source Data'!R211),"")</f>
        <v>97</v>
      </c>
      <c r="S211" s="24">
        <f>IFERROR(IF('Source Data'!T211-'Source Data'!S211&lt;=0,"",'Source Data'!T211-'Source Data'!S211),"")</f>
        <v>176</v>
      </c>
      <c r="T211" s="24">
        <f>IFERROR(IF('Source Data'!U211-'Source Data'!T211&lt;=0,"",'Source Data'!U211-'Source Data'!T211),"")</f>
        <v>149</v>
      </c>
      <c r="U211" s="24">
        <f>IFERROR(IF('Source Data'!V211-'Source Data'!U211&lt;=0,"",'Source Data'!V211-'Source Data'!U211),"")</f>
        <v>127</v>
      </c>
      <c r="V211" s="24">
        <f>IFERROR(IF('Source Data'!W211-'Source Data'!V211&lt;=0,"",'Source Data'!W211-'Source Data'!V211),"")</f>
        <v>342</v>
      </c>
      <c r="W211" s="24">
        <f>IFERROR(IF('Source Data'!X211-'Source Data'!W211&lt;=0,"",'Source Data'!X211-'Source Data'!W211),"")</f>
        <v>113</v>
      </c>
      <c r="X211" s="24">
        <f>IFERROR(IF('Source Data'!Y211-'Source Data'!X211&lt;=0,"",'Source Data'!Y211-'Source Data'!X211),"")</f>
        <v>56</v>
      </c>
      <c r="Y211" s="24">
        <f>IFERROR(IF('Source Data'!Z211-'Source Data'!Y211&lt;=0,"",'Source Data'!Z211-'Source Data'!Y211),"")</f>
        <v>169</v>
      </c>
      <c r="Z211" t="s">
        <v>1</v>
      </c>
    </row>
    <row r="212" spans="1:26" x14ac:dyDescent="0.25">
      <c r="A212" s="23" t="s">
        <v>89</v>
      </c>
      <c r="B212" s="24">
        <f>IFERROR(IF('Source Data'!C212-'Source Data'!B212&lt;=0,"",'Source Data'!C212-'Source Data'!B212),"")</f>
        <v>1</v>
      </c>
      <c r="C212" s="24">
        <f>IFERROR(IF('Source Data'!D212-'Source Data'!C212&lt;=0,"",'Source Data'!D212-'Source Data'!C212),"")</f>
        <v>30</v>
      </c>
      <c r="D212" s="24">
        <f>IFERROR(IF('Source Data'!E212-'Source Data'!D212&lt;=0,"",'Source Data'!E212-'Source Data'!D212),"")</f>
        <v>1</v>
      </c>
      <c r="E212" s="24">
        <f>IFERROR(IF('Source Data'!F212-'Source Data'!E212&lt;=0,"",'Source Data'!F212-'Source Data'!E212),"")</f>
        <v>7</v>
      </c>
      <c r="F212" s="24">
        <f>IFERROR(IF('Source Data'!G212-'Source Data'!F212&lt;=0,"",'Source Data'!G212-'Source Data'!F212),"")</f>
        <v>57</v>
      </c>
      <c r="G212" s="24">
        <f>IFERROR(IF('Source Data'!H212-'Source Data'!G212&lt;=0,"",'Source Data'!H212-'Source Data'!G212),"")</f>
        <v>129</v>
      </c>
      <c r="H212" s="24">
        <f>IFERROR(IF('Source Data'!I212-'Source Data'!H212&lt;=0,"",'Source Data'!I212-'Source Data'!H212),"")</f>
        <v>193</v>
      </c>
      <c r="I212" s="24">
        <f>IFERROR(IF('Source Data'!J212-'Source Data'!I212&lt;=0,"",'Source Data'!J212-'Source Data'!I212),"")</f>
        <v>428</v>
      </c>
      <c r="J212" s="24">
        <f>IFERROR(IF('Source Data'!K212-'Source Data'!J212&lt;=0,"",'Source Data'!K212-'Source Data'!J212),"")</f>
        <v>765</v>
      </c>
      <c r="K212" s="24">
        <f>IFERROR(IF('Source Data'!L212-'Source Data'!K212&lt;=0,"",'Source Data'!L212-'Source Data'!K212),"")</f>
        <v>593</v>
      </c>
      <c r="L212" s="24">
        <f>IFERROR(IF('Source Data'!M212-'Source Data'!L212&lt;=0,"",'Source Data'!M212-'Source Data'!L212),"")</f>
        <v>1191</v>
      </c>
      <c r="M212" s="24">
        <f>IFERROR(IF('Source Data'!N212-'Source Data'!M212&lt;=0,"",'Source Data'!N212-'Source Data'!M212),"")</f>
        <v>1494</v>
      </c>
      <c r="N212" s="24">
        <f>IFERROR(IF('Source Data'!O212-'Source Data'!N212&lt;=0,"",'Source Data'!O212-'Source Data'!N212),"")</f>
        <v>1054</v>
      </c>
      <c r="O212" s="24">
        <f>IFERROR(IF('Source Data'!P212-'Source Data'!O212&lt;=0,"",'Source Data'!P212-'Source Data'!O212),"")</f>
        <v>2372</v>
      </c>
      <c r="P212" s="24">
        <f>IFERROR(IF('Source Data'!Q212-'Source Data'!P212&lt;=0,"",'Source Data'!Q212-'Source Data'!P212),"")</f>
        <v>1601</v>
      </c>
      <c r="Q212" s="24">
        <f>IFERROR(IF('Source Data'!R212-'Source Data'!Q212&lt;=0,"",'Source Data'!R212-'Source Data'!Q212),"")</f>
        <v>1804</v>
      </c>
      <c r="R212" s="24">
        <f>IFERROR(IF('Source Data'!S212-'Source Data'!R212&lt;=0,"",'Source Data'!S212-'Source Data'!R212),"")</f>
        <v>3098</v>
      </c>
      <c r="S212" s="24">
        <f>IFERROR(IF('Source Data'!T212-'Source Data'!S212&lt;=0,"",'Source Data'!T212-'Source Data'!S212),"")</f>
        <v>1735</v>
      </c>
      <c r="T212" s="24">
        <f>IFERROR(IF('Source Data'!U212-'Source Data'!T212&lt;=0,"",'Source Data'!U212-'Source Data'!T212),"")</f>
        <v>2621</v>
      </c>
      <c r="U212" s="24">
        <f>IFERROR(IF('Source Data'!V212-'Source Data'!U212&lt;=0,"",'Source Data'!V212-'Source Data'!U212),"")</f>
        <v>1517</v>
      </c>
      <c r="V212" s="24">
        <f>IFERROR(IF('Source Data'!W212-'Source Data'!V212&lt;=0,"",'Source Data'!W212-'Source Data'!V212),"")</f>
        <v>836</v>
      </c>
      <c r="W212" s="24">
        <f>IFERROR(IF('Source Data'!X212-'Source Data'!W212&lt;=0,"",'Source Data'!X212-'Source Data'!W212),"")</f>
        <v>1260</v>
      </c>
      <c r="X212" s="24">
        <f>IFERROR(IF('Source Data'!Y212-'Source Data'!X212&lt;=0,"",'Source Data'!Y212-'Source Data'!X212),"")</f>
        <v>169</v>
      </c>
      <c r="Y212" s="24">
        <f>IFERROR(IF('Source Data'!Z212-'Source Data'!Y212&lt;=0,"",'Source Data'!Z212-'Source Data'!Y212),"")</f>
        <v>17</v>
      </c>
      <c r="Z212" t="s">
        <v>1</v>
      </c>
    </row>
    <row r="213" spans="1:26" x14ac:dyDescent="0.25">
      <c r="A213" s="23" t="s">
        <v>90</v>
      </c>
      <c r="B213" s="24">
        <f>IFERROR(IF('Source Data'!C213-'Source Data'!B213&lt;=0,"",'Source Data'!C213-'Source Data'!B213),"")</f>
        <v>1</v>
      </c>
      <c r="C213" s="24" t="str">
        <f>IFERROR(IF('Source Data'!D213-'Source Data'!C213&lt;=0,"",'Source Data'!D213-'Source Data'!C213),"")</f>
        <v/>
      </c>
      <c r="D213" s="24">
        <f>IFERROR(IF('Source Data'!E213-'Source Data'!D213&lt;=0,"",'Source Data'!E213-'Source Data'!D213),"")</f>
        <v>2</v>
      </c>
      <c r="E213" s="24" t="str">
        <f>IFERROR(IF('Source Data'!F213-'Source Data'!E213&lt;=0,"",'Source Data'!F213-'Source Data'!E213),"")</f>
        <v/>
      </c>
      <c r="F213" s="24" t="str">
        <f>IFERROR(IF('Source Data'!G213-'Source Data'!F213&lt;=0,"",'Source Data'!G213-'Source Data'!F213),"")</f>
        <v/>
      </c>
      <c r="G213" s="24">
        <f>IFERROR(IF('Source Data'!H213-'Source Data'!G213&lt;=0,"",'Source Data'!H213-'Source Data'!G213),"")</f>
        <v>3</v>
      </c>
      <c r="H213" s="24" t="str">
        <f>IFERROR(IF('Source Data'!I213-'Source Data'!H213&lt;=0,"",'Source Data'!I213-'Source Data'!H213),"")</f>
        <v/>
      </c>
      <c r="I213" s="24">
        <f>IFERROR(IF('Source Data'!J213-'Source Data'!I213&lt;=0,"",'Source Data'!J213-'Source Data'!I213),"")</f>
        <v>8</v>
      </c>
      <c r="J213" s="24">
        <f>IFERROR(IF('Source Data'!K213-'Source Data'!J213&lt;=0,"",'Source Data'!K213-'Source Data'!J213),"")</f>
        <v>3</v>
      </c>
      <c r="K213" s="24">
        <f>IFERROR(IF('Source Data'!L213-'Source Data'!K213&lt;=0,"",'Source Data'!L213-'Source Data'!K213),"")</f>
        <v>18</v>
      </c>
      <c r="L213" s="24">
        <f>IFERROR(IF('Source Data'!M213-'Source Data'!L213&lt;=0,"",'Source Data'!M213-'Source Data'!L213),"")</f>
        <v>27</v>
      </c>
      <c r="M213" s="24">
        <f>IFERROR(IF('Source Data'!N213-'Source Data'!M213&lt;=0,"",'Source Data'!N213-'Source Data'!M213),"")</f>
        <v>68</v>
      </c>
      <c r="N213" s="24">
        <f>IFERROR(IF('Source Data'!O213-'Source Data'!N213&lt;=0,"",'Source Data'!O213-'Source Data'!N213),"")</f>
        <v>58</v>
      </c>
      <c r="O213" s="24">
        <f>IFERROR(IF('Source Data'!P213-'Source Data'!O213&lt;=0,"",'Source Data'!P213-'Source Data'!O213),"")</f>
        <v>139</v>
      </c>
      <c r="P213" s="24">
        <f>IFERROR(IF('Source Data'!Q213-'Source Data'!P213&lt;=0,"",'Source Data'!Q213-'Source Data'!P213),"")</f>
        <v>333</v>
      </c>
      <c r="Q213" s="24">
        <f>IFERROR(IF('Source Data'!R213-'Source Data'!Q213&lt;=0,"",'Source Data'!R213-'Source Data'!Q213),"")</f>
        <v>680</v>
      </c>
      <c r="R213" s="24">
        <f>IFERROR(IF('Source Data'!S213-'Source Data'!R213&lt;=0,"",'Source Data'!S213-'Source Data'!R213),"")</f>
        <v>800</v>
      </c>
      <c r="S213" s="24">
        <f>IFERROR(IF('Source Data'!T213-'Source Data'!S213&lt;=0,"",'Source Data'!T213-'Source Data'!S213),"")</f>
        <v>1157</v>
      </c>
      <c r="T213" s="24">
        <f>IFERROR(IF('Source Data'!U213-'Source Data'!T213&lt;=0,"",'Source Data'!U213-'Source Data'!T213),"")</f>
        <v>1125</v>
      </c>
      <c r="U213" s="24">
        <f>IFERROR(IF('Source Data'!V213-'Source Data'!U213&lt;=0,"",'Source Data'!V213-'Source Data'!U213),"")</f>
        <v>1127</v>
      </c>
      <c r="V213" s="24">
        <f>IFERROR(IF('Source Data'!W213-'Source Data'!V213&lt;=0,"",'Source Data'!W213-'Source Data'!V213),"")</f>
        <v>784</v>
      </c>
      <c r="W213" s="24">
        <f>IFERROR(IF('Source Data'!X213-'Source Data'!W213&lt;=0,"",'Source Data'!X213-'Source Data'!W213),"")</f>
        <v>560</v>
      </c>
      <c r="X213" s="24">
        <f>IFERROR(IF('Source Data'!Y213-'Source Data'!X213&lt;=0,"",'Source Data'!Y213-'Source Data'!X213),"")</f>
        <v>682</v>
      </c>
      <c r="Y213" s="24">
        <f>IFERROR(IF('Source Data'!Z213-'Source Data'!Y213&lt;=0,"",'Source Data'!Z213-'Source Data'!Y213),"")</f>
        <v>746</v>
      </c>
      <c r="Z213" t="s">
        <v>1</v>
      </c>
    </row>
    <row r="214" spans="1:26" x14ac:dyDescent="0.25">
      <c r="A214" s="23" t="s">
        <v>91</v>
      </c>
      <c r="B214" s="24" t="str">
        <f>IFERROR(IF('Source Data'!C214-'Source Data'!B214&lt;=0,"",'Source Data'!C214-'Source Data'!B214),"")</f>
        <v/>
      </c>
      <c r="C214" s="24" t="str">
        <f>IFERROR(IF('Source Data'!D214-'Source Data'!C214&lt;=0,"",'Source Data'!D214-'Source Data'!C214),"")</f>
        <v/>
      </c>
      <c r="D214" s="24" t="str">
        <f>IFERROR(IF('Source Data'!E214-'Source Data'!D214&lt;=0,"",'Source Data'!E214-'Source Data'!D214),"")</f>
        <v/>
      </c>
      <c r="E214" s="24" t="str">
        <f>IFERROR(IF('Source Data'!F214-'Source Data'!E214&lt;=0,"",'Source Data'!F214-'Source Data'!E214),"")</f>
        <v/>
      </c>
      <c r="F214" s="24" t="str">
        <f>IFERROR(IF('Source Data'!G214-'Source Data'!F214&lt;=0,"",'Source Data'!G214-'Source Data'!F214),"")</f>
        <v/>
      </c>
      <c r="G214" s="24" t="str">
        <f>IFERROR(IF('Source Data'!H214-'Source Data'!G214&lt;=0,"",'Source Data'!H214-'Source Data'!G214),"")</f>
        <v/>
      </c>
      <c r="H214" s="24" t="str">
        <f>IFERROR(IF('Source Data'!I214-'Source Data'!H214&lt;=0,"",'Source Data'!I214-'Source Data'!H214),"")</f>
        <v/>
      </c>
      <c r="I214" s="24" t="str">
        <f>IFERROR(IF('Source Data'!J214-'Source Data'!I214&lt;=0,"",'Source Data'!J214-'Source Data'!I214),"")</f>
        <v/>
      </c>
      <c r="J214" s="24" t="str">
        <f>IFERROR(IF('Source Data'!K214-'Source Data'!J214&lt;=0,"",'Source Data'!K214-'Source Data'!J214),"")</f>
        <v/>
      </c>
      <c r="K214" s="24" t="str">
        <f>IFERROR(IF('Source Data'!L214-'Source Data'!K214&lt;=0,"",'Source Data'!L214-'Source Data'!K214),"")</f>
        <v/>
      </c>
      <c r="L214" s="24" t="str">
        <f>IFERROR(IF('Source Data'!M214-'Source Data'!L214&lt;=0,"",'Source Data'!M214-'Source Data'!L214),"")</f>
        <v/>
      </c>
      <c r="M214" s="24" t="str">
        <f>IFERROR(IF('Source Data'!N214-'Source Data'!M214&lt;=0,"",'Source Data'!N214-'Source Data'!M214),"")</f>
        <v/>
      </c>
      <c r="N214" s="24" t="str">
        <f>IFERROR(IF('Source Data'!O214-'Source Data'!N214&lt;=0,"",'Source Data'!O214-'Source Data'!N214),"")</f>
        <v/>
      </c>
      <c r="O214" s="24" t="str">
        <f>IFERROR(IF('Source Data'!P214-'Source Data'!O214&lt;=0,"",'Source Data'!P214-'Source Data'!O214),"")</f>
        <v/>
      </c>
      <c r="P214" s="24">
        <f>IFERROR(IF('Source Data'!Q214-'Source Data'!P214&lt;=0,"",'Source Data'!Q214-'Source Data'!P214),"")</f>
        <v>6</v>
      </c>
      <c r="Q214" s="24">
        <f>IFERROR(IF('Source Data'!R214-'Source Data'!Q214&lt;=0,"",'Source Data'!R214-'Source Data'!Q214),"")</f>
        <v>11</v>
      </c>
      <c r="R214" s="24" t="str">
        <f>IFERROR(IF('Source Data'!S214-'Source Data'!R214&lt;=0,"",'Source Data'!S214-'Source Data'!R214),"")</f>
        <v/>
      </c>
      <c r="S214" s="24" t="str">
        <f>IFERROR(IF('Source Data'!T214-'Source Data'!S214&lt;=0,"",'Source Data'!T214-'Source Data'!S214),"")</f>
        <v/>
      </c>
      <c r="T214" s="24">
        <f>IFERROR(IF('Source Data'!U214-'Source Data'!T214&lt;=0,"",'Source Data'!U214-'Source Data'!T214),"")</f>
        <v>53</v>
      </c>
      <c r="U214" s="24">
        <f>IFERROR(IF('Source Data'!V214-'Source Data'!U214&lt;=0,"",'Source Data'!V214-'Source Data'!U214),"")</f>
        <v>9</v>
      </c>
      <c r="V214" s="24">
        <f>IFERROR(IF('Source Data'!W214-'Source Data'!V214&lt;=0,"",'Source Data'!W214-'Source Data'!V214),"")</f>
        <v>51</v>
      </c>
      <c r="W214" s="24">
        <f>IFERROR(IF('Source Data'!X214-'Source Data'!W214&lt;=0,"",'Source Data'!X214-'Source Data'!W214),"")</f>
        <v>50</v>
      </c>
      <c r="X214" s="24">
        <f>IFERROR(IF('Source Data'!Y214-'Source Data'!X214&lt;=0,"",'Source Data'!Y214-'Source Data'!X214),"")</f>
        <v>74</v>
      </c>
      <c r="Y214" s="24">
        <f>IFERROR(IF('Source Data'!Z214-'Source Data'!Y214&lt;=0,"",'Source Data'!Z214-'Source Data'!Y214),"")</f>
        <v>85</v>
      </c>
      <c r="Z214" t="s">
        <v>1</v>
      </c>
    </row>
    <row r="215" spans="1:26" x14ac:dyDescent="0.25">
      <c r="A215" s="23" t="s">
        <v>92</v>
      </c>
      <c r="B215" s="24">
        <f>IFERROR(IF('Source Data'!C215-'Source Data'!B215&lt;=0,"",'Source Data'!C215-'Source Data'!B215),"")</f>
        <v>1</v>
      </c>
      <c r="C215" s="24">
        <f>IFERROR(IF('Source Data'!D215-'Source Data'!C215&lt;=0,"",'Source Data'!D215-'Source Data'!C215),"")</f>
        <v>3</v>
      </c>
      <c r="D215" s="24">
        <f>IFERROR(IF('Source Data'!E215-'Source Data'!D215&lt;=0,"",'Source Data'!E215-'Source Data'!D215),"")</f>
        <v>11</v>
      </c>
      <c r="E215" s="24">
        <f>IFERROR(IF('Source Data'!F215-'Source Data'!E215&lt;=0,"",'Source Data'!F215-'Source Data'!E215),"")</f>
        <v>3</v>
      </c>
      <c r="F215" s="24">
        <f>IFERROR(IF('Source Data'!G215-'Source Data'!F215&lt;=0,"",'Source Data'!G215-'Source Data'!F215),"")</f>
        <v>1</v>
      </c>
      <c r="G215" s="24">
        <f>IFERROR(IF('Source Data'!H215-'Source Data'!G215&lt;=0,"",'Source Data'!H215-'Source Data'!G215),"")</f>
        <v>12</v>
      </c>
      <c r="H215" s="24">
        <f>IFERROR(IF('Source Data'!I215-'Source Data'!H215&lt;=0,"",'Source Data'!I215-'Source Data'!H215),"")</f>
        <v>85</v>
      </c>
      <c r="I215" s="24">
        <f>IFERROR(IF('Source Data'!J215-'Source Data'!I215&lt;=0,"",'Source Data'!J215-'Source Data'!I215),"")</f>
        <v>45</v>
      </c>
      <c r="J215" s="24">
        <f>IFERROR(IF('Source Data'!K215-'Source Data'!J215&lt;=0,"",'Source Data'!K215-'Source Data'!J215),"")</f>
        <v>68</v>
      </c>
      <c r="K215" s="24">
        <f>IFERROR(IF('Source Data'!L215-'Source Data'!K215&lt;=0,"",'Source Data'!L215-'Source Data'!K215),"")</f>
        <v>131</v>
      </c>
      <c r="L215" s="24">
        <f>IFERROR(IF('Source Data'!M215-'Source Data'!L215&lt;=0,"",'Source Data'!M215-'Source Data'!L215),"")</f>
        <v>301</v>
      </c>
      <c r="M215" s="24">
        <f>IFERROR(IF('Source Data'!N215-'Source Data'!M215&lt;=0,"",'Source Data'!N215-'Source Data'!M215),"")</f>
        <v>116</v>
      </c>
      <c r="N215" s="24">
        <f>IFERROR(IF('Source Data'!O215-'Source Data'!N215&lt;=0,"",'Source Data'!O215-'Source Data'!N215),"")</f>
        <v>94</v>
      </c>
      <c r="O215" s="24">
        <f>IFERROR(IF('Source Data'!P215-'Source Data'!O215&lt;=0,"",'Source Data'!P215-'Source Data'!O215),"")</f>
        <v>252</v>
      </c>
      <c r="P215" s="24">
        <f>IFERROR(IF('Source Data'!Q215-'Source Data'!P215&lt;=0,"",'Source Data'!Q215-'Source Data'!P215),"")</f>
        <v>508</v>
      </c>
      <c r="Q215" s="24">
        <f>IFERROR(IF('Source Data'!R215-'Source Data'!Q215&lt;=0,"",'Source Data'!R215-'Source Data'!Q215),"")</f>
        <v>267</v>
      </c>
      <c r="R215" s="24">
        <f>IFERROR(IF('Source Data'!S215-'Source Data'!R215&lt;=0,"",'Source Data'!S215-'Source Data'!R215),"")</f>
        <v>801</v>
      </c>
      <c r="S215" s="24">
        <f>IFERROR(IF('Source Data'!T215-'Source Data'!S215&lt;=0,"",'Source Data'!T215-'Source Data'!S215),"")</f>
        <v>821</v>
      </c>
      <c r="T215" s="24">
        <f>IFERROR(IF('Source Data'!U215-'Source Data'!T215&lt;=0,"",'Source Data'!U215-'Source Data'!T215),"")</f>
        <v>1354</v>
      </c>
      <c r="U215" s="24">
        <f>IFERROR(IF('Source Data'!V215-'Source Data'!U215&lt;=0,"",'Source Data'!V215-'Source Data'!U215),"")</f>
        <v>913</v>
      </c>
      <c r="V215" s="24">
        <f>IFERROR(IF('Source Data'!W215-'Source Data'!V215&lt;=0,"",'Source Data'!W215-'Source Data'!V215),"")</f>
        <v>1123</v>
      </c>
      <c r="W215" s="24">
        <f>IFERROR(IF('Source Data'!X215-'Source Data'!W215&lt;=0,"",'Source Data'!X215-'Source Data'!W215),"")</f>
        <v>1189</v>
      </c>
      <c r="X215" s="24">
        <f>IFERROR(IF('Source Data'!Y215-'Source Data'!X215&lt;=0,"",'Source Data'!Y215-'Source Data'!X215),"")</f>
        <v>440</v>
      </c>
      <c r="Y215" s="24">
        <f>IFERROR(IF('Source Data'!Z215-'Source Data'!Y215&lt;=0,"",'Source Data'!Z215-'Source Data'!Y215),"")</f>
        <v>141</v>
      </c>
      <c r="Z215" t="s">
        <v>1</v>
      </c>
    </row>
    <row r="216" spans="1:26" x14ac:dyDescent="0.25">
      <c r="A216" s="23" t="s">
        <v>93</v>
      </c>
      <c r="B216" s="24" t="str">
        <f>IFERROR(IF('Source Data'!C216-'Source Data'!B216&lt;=0,"",'Source Data'!C216-'Source Data'!B216),"")</f>
        <v/>
      </c>
      <c r="C216" s="24" t="str">
        <f>IFERROR(IF('Source Data'!D216-'Source Data'!C216&lt;=0,"",'Source Data'!D216-'Source Data'!C216),"")</f>
        <v/>
      </c>
      <c r="D216" s="24" t="str">
        <f>IFERROR(IF('Source Data'!E216-'Source Data'!D216&lt;=0,"",'Source Data'!E216-'Source Data'!D216),"")</f>
        <v/>
      </c>
      <c r="E216" s="24" t="str">
        <f>IFERROR(IF('Source Data'!F216-'Source Data'!E216&lt;=0,"",'Source Data'!F216-'Source Data'!E216),"")</f>
        <v/>
      </c>
      <c r="F216" s="24" t="str">
        <f>IFERROR(IF('Source Data'!G216-'Source Data'!F216&lt;=0,"",'Source Data'!G216-'Source Data'!F216),"")</f>
        <v/>
      </c>
      <c r="G216" s="24" t="str">
        <f>IFERROR(IF('Source Data'!H216-'Source Data'!G216&lt;=0,"",'Source Data'!H216-'Source Data'!G216),"")</f>
        <v/>
      </c>
      <c r="H216" s="24" t="str">
        <f>IFERROR(IF('Source Data'!I216-'Source Data'!H216&lt;=0,"",'Source Data'!I216-'Source Data'!H216),"")</f>
        <v/>
      </c>
      <c r="I216" s="24" t="str">
        <f>IFERROR(IF('Source Data'!J216-'Source Data'!I216&lt;=0,"",'Source Data'!J216-'Source Data'!I216),"")</f>
        <v/>
      </c>
      <c r="J216" s="24" t="str">
        <f>IFERROR(IF('Source Data'!K216-'Source Data'!J216&lt;=0,"",'Source Data'!K216-'Source Data'!J216),"")</f>
        <v/>
      </c>
      <c r="K216" s="24" t="str">
        <f>IFERROR(IF('Source Data'!L216-'Source Data'!K216&lt;=0,"",'Source Data'!L216-'Source Data'!K216),"")</f>
        <v/>
      </c>
      <c r="L216" s="24" t="str">
        <f>IFERROR(IF('Source Data'!M216-'Source Data'!L216&lt;=0,"",'Source Data'!M216-'Source Data'!L216),"")</f>
        <v/>
      </c>
      <c r="M216" s="24" t="str">
        <f>IFERROR(IF('Source Data'!N216-'Source Data'!M216&lt;=0,"",'Source Data'!N216-'Source Data'!M216),"")</f>
        <v/>
      </c>
      <c r="N216" s="24" t="str">
        <f>IFERROR(IF('Source Data'!O216-'Source Data'!N216&lt;=0,"",'Source Data'!O216-'Source Data'!N216),"")</f>
        <v/>
      </c>
      <c r="O216" s="24" t="str">
        <f>IFERROR(IF('Source Data'!P216-'Source Data'!O216&lt;=0,"",'Source Data'!P216-'Source Data'!O216),"")</f>
        <v/>
      </c>
      <c r="P216" s="24" t="str">
        <f>IFERROR(IF('Source Data'!Q216-'Source Data'!P216&lt;=0,"",'Source Data'!Q216-'Source Data'!P216),"")</f>
        <v/>
      </c>
      <c r="Q216" s="24" t="str">
        <f>IFERROR(IF('Source Data'!R216-'Source Data'!Q216&lt;=0,"",'Source Data'!R216-'Source Data'!Q216),"")</f>
        <v/>
      </c>
      <c r="R216" s="24" t="str">
        <f>IFERROR(IF('Source Data'!S216-'Source Data'!R216&lt;=0,"",'Source Data'!S216-'Source Data'!R216),"")</f>
        <v/>
      </c>
      <c r="S216" s="24" t="str">
        <f>IFERROR(IF('Source Data'!T216-'Source Data'!S216&lt;=0,"",'Source Data'!T216-'Source Data'!S216),"")</f>
        <v/>
      </c>
      <c r="T216" s="24" t="str">
        <f>IFERROR(IF('Source Data'!U216-'Source Data'!T216&lt;=0,"",'Source Data'!U216-'Source Data'!T216),"")</f>
        <v/>
      </c>
      <c r="U216" s="24">
        <f>IFERROR(IF('Source Data'!V216-'Source Data'!U216&lt;=0,"",'Source Data'!V216-'Source Data'!U216),"")</f>
        <v>82</v>
      </c>
      <c r="V216" s="24">
        <f>IFERROR(IF('Source Data'!W216-'Source Data'!V216&lt;=0,"",'Source Data'!W216-'Source Data'!V216),"")</f>
        <v>52</v>
      </c>
      <c r="W216" s="24">
        <f>IFERROR(IF('Source Data'!X216-'Source Data'!W216&lt;=0,"",'Source Data'!X216-'Source Data'!W216),"")</f>
        <v>13</v>
      </c>
      <c r="X216" s="24" t="str">
        <f>IFERROR(IF('Source Data'!Y216-'Source Data'!X216&lt;=0,"",'Source Data'!Y216-'Source Data'!X216),"")</f>
        <v/>
      </c>
      <c r="Y216" s="24" t="str">
        <f>IFERROR(IF('Source Data'!Z216-'Source Data'!Y216&lt;=0,"",'Source Data'!Z216-'Source Data'!Y216),"")</f>
        <v/>
      </c>
      <c r="Z216" t="s">
        <v>1</v>
      </c>
    </row>
    <row r="217" spans="1:26" x14ac:dyDescent="0.25">
      <c r="A217" s="23" t="s">
        <v>95</v>
      </c>
      <c r="B217" s="24" t="str">
        <f>IFERROR(IF('Source Data'!C217-'Source Data'!B217&lt;=0,"",'Source Data'!C217-'Source Data'!B217),"")</f>
        <v/>
      </c>
      <c r="C217" s="24" t="str">
        <f>IFERROR(IF('Source Data'!D217-'Source Data'!C217&lt;=0,"",'Source Data'!D217-'Source Data'!C217),"")</f>
        <v/>
      </c>
      <c r="D217" s="24" t="str">
        <f>IFERROR(IF('Source Data'!E217-'Source Data'!D217&lt;=0,"",'Source Data'!E217-'Source Data'!D217),"")</f>
        <v/>
      </c>
      <c r="E217" s="24" t="str">
        <f>IFERROR(IF('Source Data'!F217-'Source Data'!E217&lt;=0,"",'Source Data'!F217-'Source Data'!E217),"")</f>
        <v/>
      </c>
      <c r="F217" s="24">
        <f>IFERROR(IF('Source Data'!G217-'Source Data'!F217&lt;=0,"",'Source Data'!G217-'Source Data'!F217),"")</f>
        <v>1</v>
      </c>
      <c r="G217" s="24" t="str">
        <f>IFERROR(IF('Source Data'!H217-'Source Data'!G217&lt;=0,"",'Source Data'!H217-'Source Data'!G217),"")</f>
        <v/>
      </c>
      <c r="H217" s="24" t="str">
        <f>IFERROR(IF('Source Data'!I217-'Source Data'!H217&lt;=0,"",'Source Data'!I217-'Source Data'!H217),"")</f>
        <v/>
      </c>
      <c r="I217" s="24" t="str">
        <f>IFERROR(IF('Source Data'!J217-'Source Data'!I217&lt;=0,"",'Source Data'!J217-'Source Data'!I217),"")</f>
        <v/>
      </c>
      <c r="J217" s="24" t="str">
        <f>IFERROR(IF('Source Data'!K217-'Source Data'!J217&lt;=0,"",'Source Data'!K217-'Source Data'!J217),"")</f>
        <v/>
      </c>
      <c r="K217" s="24">
        <f>IFERROR(IF('Source Data'!L217-'Source Data'!K217&lt;=0,"",'Source Data'!L217-'Source Data'!K217),"")</f>
        <v>1</v>
      </c>
      <c r="L217" s="24" t="str">
        <f>IFERROR(IF('Source Data'!M217-'Source Data'!L217&lt;=0,"",'Source Data'!M217-'Source Data'!L217),"")</f>
        <v/>
      </c>
      <c r="M217" s="24">
        <f>IFERROR(IF('Source Data'!N217-'Source Data'!M217&lt;=0,"",'Source Data'!N217-'Source Data'!M217),"")</f>
        <v>20</v>
      </c>
      <c r="N217" s="24">
        <f>IFERROR(IF('Source Data'!O217-'Source Data'!N217&lt;=0,"",'Source Data'!O217-'Source Data'!N217),"")</f>
        <v>3</v>
      </c>
      <c r="O217" s="24">
        <f>IFERROR(IF('Source Data'!P217-'Source Data'!O217&lt;=0,"",'Source Data'!P217-'Source Data'!O217),"")</f>
        <v>1</v>
      </c>
      <c r="P217" s="24" t="str">
        <f>IFERROR(IF('Source Data'!Q217-'Source Data'!P217&lt;=0,"",'Source Data'!Q217-'Source Data'!P217),"")</f>
        <v/>
      </c>
      <c r="Q217" s="24" t="str">
        <f>IFERROR(IF('Source Data'!R217-'Source Data'!Q217&lt;=0,"",'Source Data'!R217-'Source Data'!Q217),"")</f>
        <v/>
      </c>
      <c r="R217" s="24" t="str">
        <f>IFERROR(IF('Source Data'!S217-'Source Data'!R217&lt;=0,"",'Source Data'!S217-'Source Data'!R217),"")</f>
        <v/>
      </c>
      <c r="S217" s="24" t="str">
        <f>IFERROR(IF('Source Data'!T217-'Source Data'!S217&lt;=0,"",'Source Data'!T217-'Source Data'!S217),"")</f>
        <v/>
      </c>
      <c r="T217" s="24" t="str">
        <f>IFERROR(IF('Source Data'!U217-'Source Data'!T217&lt;=0,"",'Source Data'!U217-'Source Data'!T217),"")</f>
        <v/>
      </c>
      <c r="U217" s="24">
        <f>IFERROR(IF('Source Data'!V217-'Source Data'!U217&lt;=0,"",'Source Data'!V217-'Source Data'!U217),"")</f>
        <v>2</v>
      </c>
      <c r="V217" s="24">
        <f>IFERROR(IF('Source Data'!W217-'Source Data'!V217&lt;=0,"",'Source Data'!W217-'Source Data'!V217),"")</f>
        <v>7</v>
      </c>
      <c r="W217" s="24">
        <f>IFERROR(IF('Source Data'!X217-'Source Data'!W217&lt;=0,"",'Source Data'!X217-'Source Data'!W217),"")</f>
        <v>24</v>
      </c>
      <c r="X217" s="24">
        <f>IFERROR(IF('Source Data'!Y217-'Source Data'!X217&lt;=0,"",'Source Data'!Y217-'Source Data'!X217),"")</f>
        <v>8</v>
      </c>
      <c r="Y217" s="24">
        <f>IFERROR(IF('Source Data'!Z217-'Source Data'!Y217&lt;=0,"",'Source Data'!Z217-'Source Data'!Y217),"")</f>
        <v>2</v>
      </c>
      <c r="Z217" t="s">
        <v>1</v>
      </c>
    </row>
    <row r="218" spans="1:26" x14ac:dyDescent="0.25">
      <c r="A218" s="23" t="s">
        <v>96</v>
      </c>
      <c r="B218" s="24" t="str">
        <f>IFERROR(IF('Source Data'!C218-'Source Data'!B218&lt;=0,"",'Source Data'!C218-'Source Data'!B218),"")</f>
        <v/>
      </c>
      <c r="C218" s="24" t="str">
        <f>IFERROR(IF('Source Data'!D218-'Source Data'!C218&lt;=0,"",'Source Data'!D218-'Source Data'!C218),"")</f>
        <v/>
      </c>
      <c r="D218" s="24" t="str">
        <f>IFERROR(IF('Source Data'!E218-'Source Data'!D218&lt;=0,"",'Source Data'!E218-'Source Data'!D218),"")</f>
        <v/>
      </c>
      <c r="E218" s="24" t="str">
        <f>IFERROR(IF('Source Data'!F218-'Source Data'!E218&lt;=0,"",'Source Data'!F218-'Source Data'!E218),"")</f>
        <v/>
      </c>
      <c r="F218" s="24" t="str">
        <f>IFERROR(IF('Source Data'!G218-'Source Data'!F218&lt;=0,"",'Source Data'!G218-'Source Data'!F218),"")</f>
        <v/>
      </c>
      <c r="G218" s="24" t="str">
        <f>IFERROR(IF('Source Data'!H218-'Source Data'!G218&lt;=0,"",'Source Data'!H218-'Source Data'!G218),"")</f>
        <v/>
      </c>
      <c r="H218" s="24" t="str">
        <f>IFERROR(IF('Source Data'!I218-'Source Data'!H218&lt;=0,"",'Source Data'!I218-'Source Data'!H218),"")</f>
        <v/>
      </c>
      <c r="I218" s="24" t="str">
        <f>IFERROR(IF('Source Data'!J218-'Source Data'!I218&lt;=0,"",'Source Data'!J218-'Source Data'!I218),"")</f>
        <v/>
      </c>
      <c r="J218" s="24" t="str">
        <f>IFERROR(IF('Source Data'!K218-'Source Data'!J218&lt;=0,"",'Source Data'!K218-'Source Data'!J218),"")</f>
        <v/>
      </c>
      <c r="K218" s="24" t="str">
        <f>IFERROR(IF('Source Data'!L218-'Source Data'!K218&lt;=0,"",'Source Data'!L218-'Source Data'!K218),"")</f>
        <v/>
      </c>
      <c r="L218" s="24" t="str">
        <f>IFERROR(IF('Source Data'!M218-'Source Data'!L218&lt;=0,"",'Source Data'!M218-'Source Data'!L218),"")</f>
        <v/>
      </c>
      <c r="M218" s="24" t="str">
        <f>IFERROR(IF('Source Data'!N218-'Source Data'!M218&lt;=0,"",'Source Data'!N218-'Source Data'!M218),"")</f>
        <v/>
      </c>
      <c r="N218" s="24" t="str">
        <f>IFERROR(IF('Source Data'!O218-'Source Data'!N218&lt;=0,"",'Source Data'!O218-'Source Data'!N218),"")</f>
        <v/>
      </c>
      <c r="O218" s="24">
        <f>IFERROR(IF('Source Data'!P218-'Source Data'!O218&lt;=0,"",'Source Data'!P218-'Source Data'!O218),"")</f>
        <v>1</v>
      </c>
      <c r="P218" s="24" t="str">
        <f>IFERROR(IF('Source Data'!Q218-'Source Data'!P218&lt;=0,"",'Source Data'!Q218-'Source Data'!P218),"")</f>
        <v/>
      </c>
      <c r="Q218" s="24">
        <f>IFERROR(IF('Source Data'!R218-'Source Data'!Q218&lt;=0,"",'Source Data'!R218-'Source Data'!Q218),"")</f>
        <v>30</v>
      </c>
      <c r="R218" s="24">
        <f>IFERROR(IF('Source Data'!S218-'Source Data'!R218&lt;=0,"",'Source Data'!S218-'Source Data'!R218),"")</f>
        <v>16</v>
      </c>
      <c r="S218" s="24">
        <f>IFERROR(IF('Source Data'!T218-'Source Data'!S218&lt;=0,"",'Source Data'!T218-'Source Data'!S218),"")</f>
        <v>7</v>
      </c>
      <c r="T218" s="24">
        <f>IFERROR(IF('Source Data'!U218-'Source Data'!T218&lt;=0,"",'Source Data'!U218-'Source Data'!T218),"")</f>
        <v>44</v>
      </c>
      <c r="U218" s="24">
        <f>IFERROR(IF('Source Data'!V218-'Source Data'!U218&lt;=0,"",'Source Data'!V218-'Source Data'!U218),"")</f>
        <v>35</v>
      </c>
      <c r="V218" s="24">
        <f>IFERROR(IF('Source Data'!W218-'Source Data'!V218&lt;=0,"",'Source Data'!W218-'Source Data'!V218),"")</f>
        <v>69</v>
      </c>
      <c r="W218" s="24">
        <f>IFERROR(IF('Source Data'!X218-'Source Data'!W218&lt;=0,"",'Source Data'!X218-'Source Data'!W218),"")</f>
        <v>73</v>
      </c>
      <c r="X218" s="24">
        <f>IFERROR(IF('Source Data'!Y218-'Source Data'!X218&lt;=0,"",'Source Data'!Y218-'Source Data'!X218),"")</f>
        <v>4</v>
      </c>
      <c r="Y218" s="24">
        <f>IFERROR(IF('Source Data'!Z218-'Source Data'!Y218&lt;=0,"",'Source Data'!Z218-'Source Data'!Y218),"")</f>
        <v>9</v>
      </c>
      <c r="Z218" t="s">
        <v>1</v>
      </c>
    </row>
    <row r="219" spans="1:26" x14ac:dyDescent="0.25">
      <c r="A219" s="23" t="s">
        <v>97</v>
      </c>
      <c r="B219" s="24" t="str">
        <f>IFERROR(IF('Source Data'!C219-'Source Data'!B219&lt;=0,"",'Source Data'!C219-'Source Data'!B219),"")</f>
        <v/>
      </c>
      <c r="C219" s="24" t="str">
        <f>IFERROR(IF('Source Data'!D219-'Source Data'!C219&lt;=0,"",'Source Data'!D219-'Source Data'!C219),"")</f>
        <v/>
      </c>
      <c r="D219" s="24" t="str">
        <f>IFERROR(IF('Source Data'!E219-'Source Data'!D219&lt;=0,"",'Source Data'!E219-'Source Data'!D219),"")</f>
        <v/>
      </c>
      <c r="E219" s="24" t="str">
        <f>IFERROR(IF('Source Data'!F219-'Source Data'!E219&lt;=0,"",'Source Data'!F219-'Source Data'!E219),"")</f>
        <v/>
      </c>
      <c r="F219" s="24" t="str">
        <f>IFERROR(IF('Source Data'!G219-'Source Data'!F219&lt;=0,"",'Source Data'!G219-'Source Data'!F219),"")</f>
        <v/>
      </c>
      <c r="G219" s="24">
        <f>IFERROR(IF('Source Data'!H219-'Source Data'!G219&lt;=0,"",'Source Data'!H219-'Source Data'!G219),"")</f>
        <v>2</v>
      </c>
      <c r="H219" s="24">
        <f>IFERROR(IF('Source Data'!I219-'Source Data'!H219&lt;=0,"",'Source Data'!I219-'Source Data'!H219),"")</f>
        <v>2</v>
      </c>
      <c r="I219" s="24">
        <f>IFERROR(IF('Source Data'!J219-'Source Data'!I219&lt;=0,"",'Source Data'!J219-'Source Data'!I219),"")</f>
        <v>6</v>
      </c>
      <c r="J219" s="24">
        <f>IFERROR(IF('Source Data'!K219-'Source Data'!J219&lt;=0,"",'Source Data'!K219-'Source Data'!J219),"")</f>
        <v>4</v>
      </c>
      <c r="K219" s="24" t="str">
        <f>IFERROR(IF('Source Data'!L219-'Source Data'!K219&lt;=0,"",'Source Data'!L219-'Source Data'!K219),"")</f>
        <v/>
      </c>
      <c r="L219" s="24" t="str">
        <f>IFERROR(IF('Source Data'!M219-'Source Data'!L219&lt;=0,"",'Source Data'!M219-'Source Data'!L219),"")</f>
        <v/>
      </c>
      <c r="M219" s="24" t="str">
        <f>IFERROR(IF('Source Data'!N219-'Source Data'!M219&lt;=0,"",'Source Data'!N219-'Source Data'!M219),"")</f>
        <v/>
      </c>
      <c r="N219" s="24">
        <f>IFERROR(IF('Source Data'!O219-'Source Data'!N219&lt;=0,"",'Source Data'!O219-'Source Data'!N219),"")</f>
        <v>7</v>
      </c>
      <c r="O219" s="24">
        <f>IFERROR(IF('Source Data'!P219-'Source Data'!O219&lt;=0,"",'Source Data'!P219-'Source Data'!O219),"")</f>
        <v>14</v>
      </c>
      <c r="P219" s="24" t="str">
        <f>IFERROR(IF('Source Data'!Q219-'Source Data'!P219&lt;=0,"",'Source Data'!Q219-'Source Data'!P219),"")</f>
        <v/>
      </c>
      <c r="Q219" s="24" t="str">
        <f>IFERROR(IF('Source Data'!R219-'Source Data'!Q219&lt;=0,"",'Source Data'!R219-'Source Data'!Q219),"")</f>
        <v/>
      </c>
      <c r="R219" s="24" t="str">
        <f>IFERROR(IF('Source Data'!S219-'Source Data'!R219&lt;=0,"",'Source Data'!S219-'Source Data'!R219),"")</f>
        <v/>
      </c>
      <c r="S219" s="24">
        <f>IFERROR(IF('Source Data'!T219-'Source Data'!S219&lt;=0,"",'Source Data'!T219-'Source Data'!S219),"")</f>
        <v>8</v>
      </c>
      <c r="T219" s="24" t="str">
        <f>IFERROR(IF('Source Data'!U219-'Source Data'!T219&lt;=0,"",'Source Data'!U219-'Source Data'!T219),"")</f>
        <v/>
      </c>
      <c r="U219" s="24">
        <f>IFERROR(IF('Source Data'!V219-'Source Data'!U219&lt;=0,"",'Source Data'!V219-'Source Data'!U219),"")</f>
        <v>1</v>
      </c>
      <c r="V219" s="24">
        <f>IFERROR(IF('Source Data'!W219-'Source Data'!V219&lt;=0,"",'Source Data'!W219-'Source Data'!V219),"")</f>
        <v>1</v>
      </c>
      <c r="W219" s="24">
        <f>IFERROR(IF('Source Data'!X219-'Source Data'!W219&lt;=0,"",'Source Data'!X219-'Source Data'!W219),"")</f>
        <v>13</v>
      </c>
      <c r="X219" s="24" t="str">
        <f>IFERROR(IF('Source Data'!Y219-'Source Data'!X219&lt;=0,"",'Source Data'!Y219-'Source Data'!X219),"")</f>
        <v/>
      </c>
      <c r="Y219" s="24" t="str">
        <f>IFERROR(IF('Source Data'!Z219-'Source Data'!Y219&lt;=0,"",'Source Data'!Z219-'Source Data'!Y219),"")</f>
        <v/>
      </c>
      <c r="Z219" t="s">
        <v>1</v>
      </c>
    </row>
    <row r="220" spans="1:26" x14ac:dyDescent="0.25">
      <c r="A220" s="23" t="s">
        <v>98</v>
      </c>
      <c r="B220" s="24" t="str">
        <f>IFERROR(IF('Source Data'!C220-'Source Data'!B220&lt;=0,"",'Source Data'!C220-'Source Data'!B220),"")</f>
        <v/>
      </c>
      <c r="C220" s="24" t="str">
        <f>IFERROR(IF('Source Data'!D220-'Source Data'!C220&lt;=0,"",'Source Data'!D220-'Source Data'!C220),"")</f>
        <v/>
      </c>
      <c r="D220" s="24" t="str">
        <f>IFERROR(IF('Source Data'!E220-'Source Data'!D220&lt;=0,"",'Source Data'!E220-'Source Data'!D220),"")</f>
        <v/>
      </c>
      <c r="E220" s="24" t="str">
        <f>IFERROR(IF('Source Data'!F220-'Source Data'!E220&lt;=0,"",'Source Data'!F220-'Source Data'!E220),"")</f>
        <v/>
      </c>
      <c r="F220" s="24" t="str">
        <f>IFERROR(IF('Source Data'!G220-'Source Data'!F220&lt;=0,"",'Source Data'!G220-'Source Data'!F220),"")</f>
        <v/>
      </c>
      <c r="G220" s="24" t="str">
        <f>IFERROR(IF('Source Data'!H220-'Source Data'!G220&lt;=0,"",'Source Data'!H220-'Source Data'!G220),"")</f>
        <v/>
      </c>
      <c r="H220" s="24" t="str">
        <f>IFERROR(IF('Source Data'!I220-'Source Data'!H220&lt;=0,"",'Source Data'!I220-'Source Data'!H220),"")</f>
        <v/>
      </c>
      <c r="I220" s="24" t="str">
        <f>IFERROR(IF('Source Data'!J220-'Source Data'!I220&lt;=0,"",'Source Data'!J220-'Source Data'!I220),"")</f>
        <v/>
      </c>
      <c r="J220" s="24" t="str">
        <f>IFERROR(IF('Source Data'!K220-'Source Data'!J220&lt;=0,"",'Source Data'!K220-'Source Data'!J220),"")</f>
        <v/>
      </c>
      <c r="K220" s="24" t="str">
        <f>IFERROR(IF('Source Data'!L220-'Source Data'!K220&lt;=0,"",'Source Data'!L220-'Source Data'!K220),"")</f>
        <v/>
      </c>
      <c r="L220" s="24">
        <f>IFERROR(IF('Source Data'!M220-'Source Data'!L220&lt;=0,"",'Source Data'!M220-'Source Data'!L220),"")</f>
        <v>1</v>
      </c>
      <c r="M220" s="24" t="str">
        <f>IFERROR(IF('Source Data'!N220-'Source Data'!M220&lt;=0,"",'Source Data'!N220-'Source Data'!M220),"")</f>
        <v/>
      </c>
      <c r="N220" s="24">
        <f>IFERROR(IF('Source Data'!O220-'Source Data'!N220&lt;=0,"",'Source Data'!O220-'Source Data'!N220),"")</f>
        <v>2</v>
      </c>
      <c r="O220" s="24" t="str">
        <f>IFERROR(IF('Source Data'!P220-'Source Data'!O220&lt;=0,"",'Source Data'!P220-'Source Data'!O220),"")</f>
        <v/>
      </c>
      <c r="P220" s="24">
        <f>IFERROR(IF('Source Data'!Q220-'Source Data'!P220&lt;=0,"",'Source Data'!Q220-'Source Data'!P220),"")</f>
        <v>14</v>
      </c>
      <c r="Q220" s="24">
        <f>IFERROR(IF('Source Data'!R220-'Source Data'!Q220&lt;=0,"",'Source Data'!R220-'Source Data'!Q220),"")</f>
        <v>16</v>
      </c>
      <c r="R220" s="24">
        <f>IFERROR(IF('Source Data'!S220-'Source Data'!R220&lt;=0,"",'Source Data'!S220-'Source Data'!R220),"")</f>
        <v>28</v>
      </c>
      <c r="S220" s="24">
        <f>IFERROR(IF('Source Data'!T220-'Source Data'!S220&lt;=0,"",'Source Data'!T220-'Source Data'!S220),"")</f>
        <v>73</v>
      </c>
      <c r="T220" s="24">
        <f>IFERROR(IF('Source Data'!U220-'Source Data'!T220&lt;=0,"",'Source Data'!U220-'Source Data'!T220),"")</f>
        <v>69</v>
      </c>
      <c r="U220" s="24">
        <f>IFERROR(IF('Source Data'!V220-'Source Data'!U220&lt;=0,"",'Source Data'!V220-'Source Data'!U220),"")</f>
        <v>90</v>
      </c>
      <c r="V220" s="24">
        <f>IFERROR(IF('Source Data'!W220-'Source Data'!V220&lt;=0,"",'Source Data'!W220-'Source Data'!V220),"")</f>
        <v>38</v>
      </c>
      <c r="W220" s="24" t="str">
        <f>IFERROR(IF('Source Data'!X220-'Source Data'!W220&lt;=0,"",'Source Data'!X220-'Source Data'!W220),"")</f>
        <v/>
      </c>
      <c r="X220" s="24">
        <f>IFERROR(IF('Source Data'!Y220-'Source Data'!X220&lt;=0,"",'Source Data'!Y220-'Source Data'!X220),"")</f>
        <v>4</v>
      </c>
      <c r="Y220" s="24" t="str">
        <f>IFERROR(IF('Source Data'!Z220-'Source Data'!Y220&lt;=0,"",'Source Data'!Z220-'Source Data'!Y220),"")</f>
        <v/>
      </c>
      <c r="Z220" t="s">
        <v>1</v>
      </c>
    </row>
    <row r="221" spans="1:26" x14ac:dyDescent="0.25">
      <c r="A221" s="23" t="s">
        <v>99</v>
      </c>
      <c r="B221" s="24" t="str">
        <f>IFERROR(IF('Source Data'!C221-'Source Data'!B221&lt;=0,"",'Source Data'!C221-'Source Data'!B221),"")</f>
        <v/>
      </c>
      <c r="C221" s="24" t="str">
        <f>IFERROR(IF('Source Data'!D221-'Source Data'!C221&lt;=0,"",'Source Data'!D221-'Source Data'!C221),"")</f>
        <v/>
      </c>
      <c r="D221" s="24" t="str">
        <f>IFERROR(IF('Source Data'!E221-'Source Data'!D221&lt;=0,"",'Source Data'!E221-'Source Data'!D221),"")</f>
        <v/>
      </c>
      <c r="E221" s="24" t="str">
        <f>IFERROR(IF('Source Data'!F221-'Source Data'!E221&lt;=0,"",'Source Data'!F221-'Source Data'!E221),"")</f>
        <v/>
      </c>
      <c r="F221" s="24" t="str">
        <f>IFERROR(IF('Source Data'!G221-'Source Data'!F221&lt;=0,"",'Source Data'!G221-'Source Data'!F221),"")</f>
        <v/>
      </c>
      <c r="G221" s="24" t="str">
        <f>IFERROR(IF('Source Data'!H221-'Source Data'!G221&lt;=0,"",'Source Data'!H221-'Source Data'!G221),"")</f>
        <v/>
      </c>
      <c r="H221" s="24" t="str">
        <f>IFERROR(IF('Source Data'!I221-'Source Data'!H221&lt;=0,"",'Source Data'!I221-'Source Data'!H221),"")</f>
        <v/>
      </c>
      <c r="I221" s="24" t="str">
        <f>IFERROR(IF('Source Data'!J221-'Source Data'!I221&lt;=0,"",'Source Data'!J221-'Source Data'!I221),"")</f>
        <v/>
      </c>
      <c r="J221" s="24" t="str">
        <f>IFERROR(IF('Source Data'!K221-'Source Data'!J221&lt;=0,"",'Source Data'!K221-'Source Data'!J221),"")</f>
        <v/>
      </c>
      <c r="K221" s="24" t="str">
        <f>IFERROR(IF('Source Data'!L221-'Source Data'!K221&lt;=0,"",'Source Data'!L221-'Source Data'!K221),"")</f>
        <v/>
      </c>
      <c r="L221" s="24" t="str">
        <f>IFERROR(IF('Source Data'!M221-'Source Data'!L221&lt;=0,"",'Source Data'!M221-'Source Data'!L221),"")</f>
        <v/>
      </c>
      <c r="M221" s="24" t="str">
        <f>IFERROR(IF('Source Data'!N221-'Source Data'!M221&lt;=0,"",'Source Data'!N221-'Source Data'!M221),"")</f>
        <v/>
      </c>
      <c r="N221" s="24" t="str">
        <f>IFERROR(IF('Source Data'!O221-'Source Data'!N221&lt;=0,"",'Source Data'!O221-'Source Data'!N221),"")</f>
        <v/>
      </c>
      <c r="O221" s="24" t="str">
        <f>IFERROR(IF('Source Data'!P221-'Source Data'!O221&lt;=0,"",'Source Data'!P221-'Source Data'!O221),"")</f>
        <v/>
      </c>
      <c r="P221" s="24" t="str">
        <f>IFERROR(IF('Source Data'!Q221-'Source Data'!P221&lt;=0,"",'Source Data'!Q221-'Source Data'!P221),"")</f>
        <v/>
      </c>
      <c r="Q221" s="24" t="str">
        <f>IFERROR(IF('Source Data'!R221-'Source Data'!Q221&lt;=0,"",'Source Data'!R221-'Source Data'!Q221),"")</f>
        <v/>
      </c>
      <c r="R221" s="24" t="str">
        <f>IFERROR(IF('Source Data'!S221-'Source Data'!R221&lt;=0,"",'Source Data'!S221-'Source Data'!R221),"")</f>
        <v/>
      </c>
      <c r="S221" s="24" t="str">
        <f>IFERROR(IF('Source Data'!T221-'Source Data'!S221&lt;=0,"",'Source Data'!T221-'Source Data'!S221),"")</f>
        <v/>
      </c>
      <c r="T221" s="24" t="str">
        <f>IFERROR(IF('Source Data'!U221-'Source Data'!T221&lt;=0,"",'Source Data'!U221-'Source Data'!T221),"")</f>
        <v/>
      </c>
      <c r="U221" s="24" t="str">
        <f>IFERROR(IF('Source Data'!V221-'Source Data'!U221&lt;=0,"",'Source Data'!V221-'Source Data'!U221),"")</f>
        <v/>
      </c>
      <c r="V221" s="24" t="str">
        <f>IFERROR(IF('Source Data'!W221-'Source Data'!V221&lt;=0,"",'Source Data'!W221-'Source Data'!V221),"")</f>
        <v/>
      </c>
      <c r="W221" s="24" t="str">
        <f>IFERROR(IF('Source Data'!X221-'Source Data'!W221&lt;=0,"",'Source Data'!X221-'Source Data'!W221),"")</f>
        <v/>
      </c>
      <c r="X221" s="24" t="str">
        <f>IFERROR(IF('Source Data'!Y221-'Source Data'!X221&lt;=0,"",'Source Data'!Y221-'Source Data'!X221),"")</f>
        <v/>
      </c>
      <c r="Y221" s="24" t="str">
        <f>IFERROR(IF('Source Data'!Z221-'Source Data'!Y221&lt;=0,"",'Source Data'!Z221-'Source Data'!Y221),"")</f>
        <v/>
      </c>
      <c r="Z221" t="s">
        <v>1</v>
      </c>
    </row>
    <row r="222" spans="1:26" x14ac:dyDescent="0.25">
      <c r="A222" s="23" t="s">
        <v>100</v>
      </c>
      <c r="B222" s="24">
        <f>IFERROR(IF('Source Data'!C222-'Source Data'!B222&lt;=0,"",'Source Data'!C222-'Source Data'!B222),"")</f>
        <v>31</v>
      </c>
      <c r="C222" s="24">
        <f>IFERROR(IF('Source Data'!D222-'Source Data'!C222&lt;=0,"",'Source Data'!D222-'Source Data'!C222),"")</f>
        <v>13</v>
      </c>
      <c r="D222" s="24">
        <f>IFERROR(IF('Source Data'!E222-'Source Data'!D222&lt;=0,"",'Source Data'!E222-'Source Data'!D222),"")</f>
        <v>24</v>
      </c>
      <c r="E222" s="24">
        <f>IFERROR(IF('Source Data'!F222-'Source Data'!E222&lt;=0,"",'Source Data'!F222-'Source Data'!E222),"")</f>
        <v>16</v>
      </c>
      <c r="F222" s="24">
        <f>IFERROR(IF('Source Data'!G222-'Source Data'!F222&lt;=0,"",'Source Data'!G222-'Source Data'!F222),"")</f>
        <v>70</v>
      </c>
      <c r="G222" s="24">
        <f>IFERROR(IF('Source Data'!H222-'Source Data'!G222&lt;=0,"",'Source Data'!H222-'Source Data'!G222),"")</f>
        <v>27</v>
      </c>
      <c r="H222" s="24">
        <f>IFERROR(IF('Source Data'!I222-'Source Data'!H222&lt;=0,"",'Source Data'!I222-'Source Data'!H222),"")</f>
        <v>22</v>
      </c>
      <c r="I222" s="24">
        <f>IFERROR(IF('Source Data'!J222-'Source Data'!I222&lt;=0,"",'Source Data'!J222-'Source Data'!I222),"")</f>
        <v>24</v>
      </c>
      <c r="J222" s="24">
        <f>IFERROR(IF('Source Data'!K222-'Source Data'!J222&lt;=0,"",'Source Data'!K222-'Source Data'!J222),"")</f>
        <v>23</v>
      </c>
      <c r="K222" s="24">
        <f>IFERROR(IF('Source Data'!L222-'Source Data'!K222&lt;=0,"",'Source Data'!L222-'Source Data'!K222),"")</f>
        <v>22</v>
      </c>
      <c r="L222" s="24">
        <f>IFERROR(IF('Source Data'!M222-'Source Data'!L222&lt;=0,"",'Source Data'!M222-'Source Data'!L222),"")</f>
        <v>14</v>
      </c>
      <c r="M222" s="24">
        <f>IFERROR(IF('Source Data'!N222-'Source Data'!M222&lt;=0,"",'Source Data'!N222-'Source Data'!M222),"")</f>
        <v>126</v>
      </c>
      <c r="N222" s="24">
        <f>IFERROR(IF('Source Data'!O222-'Source Data'!N222&lt;=0,"",'Source Data'!O222-'Source Data'!N222),"")</f>
        <v>135</v>
      </c>
      <c r="O222" s="24">
        <f>IFERROR(IF('Source Data'!P222-'Source Data'!O222&lt;=0,"",'Source Data'!P222-'Source Data'!O222),"")</f>
        <v>101</v>
      </c>
      <c r="P222" s="24">
        <f>IFERROR(IF('Source Data'!Q222-'Source Data'!P222&lt;=0,"",'Source Data'!Q222-'Source Data'!P222),"")</f>
        <v>118</v>
      </c>
      <c r="Q222" s="24">
        <f>IFERROR(IF('Source Data'!R222-'Source Data'!Q222&lt;=0,"",'Source Data'!R222-'Source Data'!Q222),"")</f>
        <v>295</v>
      </c>
      <c r="R222" s="24">
        <f>IFERROR(IF('Source Data'!S222-'Source Data'!R222&lt;=0,"",'Source Data'!S222-'Source Data'!R222),"")</f>
        <v>193</v>
      </c>
      <c r="S222" s="24">
        <f>IFERROR(IF('Source Data'!T222-'Source Data'!S222&lt;=0,"",'Source Data'!T222-'Source Data'!S222),"")</f>
        <v>401</v>
      </c>
      <c r="T222" s="24">
        <f>IFERROR(IF('Source Data'!U222-'Source Data'!T222&lt;=0,"",'Source Data'!U222-'Source Data'!T222),"")</f>
        <v>63</v>
      </c>
      <c r="U222" s="24">
        <f>IFERROR(IF('Source Data'!V222-'Source Data'!U222&lt;=0,"",'Source Data'!V222-'Source Data'!U222),"")</f>
        <v>11</v>
      </c>
      <c r="V222" s="24">
        <f>IFERROR(IF('Source Data'!W222-'Source Data'!V222&lt;=0,"",'Source Data'!W222-'Source Data'!V222),"")</f>
        <v>58</v>
      </c>
      <c r="W222" s="24">
        <f>IFERROR(IF('Source Data'!X222-'Source Data'!W222&lt;=0,"",'Source Data'!X222-'Source Data'!W222),"")</f>
        <v>94</v>
      </c>
      <c r="X222" s="24">
        <f>IFERROR(IF('Source Data'!Y222-'Source Data'!X222&lt;=0,"",'Source Data'!Y222-'Source Data'!X222),"")</f>
        <v>270</v>
      </c>
      <c r="Y222" s="24">
        <f>IFERROR(IF('Source Data'!Z222-'Source Data'!Y222&lt;=0,"",'Source Data'!Z222-'Source Data'!Y222),"")</f>
        <v>122</v>
      </c>
      <c r="Z222" t="s">
        <v>1</v>
      </c>
    </row>
    <row r="223" spans="1:26" x14ac:dyDescent="0.25">
      <c r="A223" s="23" t="s">
        <v>101</v>
      </c>
      <c r="B223" s="24" t="str">
        <f>IFERROR(IF('Source Data'!C223-'Source Data'!B223&lt;=0,"",'Source Data'!C223-'Source Data'!B223),"")</f>
        <v/>
      </c>
      <c r="C223" s="24" t="str">
        <f>IFERROR(IF('Source Data'!D223-'Source Data'!C223&lt;=0,"",'Source Data'!D223-'Source Data'!C223),"")</f>
        <v/>
      </c>
      <c r="D223" s="24">
        <f>IFERROR(IF('Source Data'!E223-'Source Data'!D223&lt;=0,"",'Source Data'!E223-'Source Data'!D223),"")</f>
        <v>1</v>
      </c>
      <c r="E223" s="24" t="str">
        <f>IFERROR(IF('Source Data'!F223-'Source Data'!E223&lt;=0,"",'Source Data'!F223-'Source Data'!E223),"")</f>
        <v/>
      </c>
      <c r="F223" s="24" t="str">
        <f>IFERROR(IF('Source Data'!G223-'Source Data'!F223&lt;=0,"",'Source Data'!G223-'Source Data'!F223),"")</f>
        <v/>
      </c>
      <c r="G223" s="24">
        <f>IFERROR(IF('Source Data'!H223-'Source Data'!G223&lt;=0,"",'Source Data'!H223-'Source Data'!G223),"")</f>
        <v>2</v>
      </c>
      <c r="H223" s="24">
        <f>IFERROR(IF('Source Data'!I223-'Source Data'!H223&lt;=0,"",'Source Data'!I223-'Source Data'!H223),"")</f>
        <v>12</v>
      </c>
      <c r="I223" s="24">
        <f>IFERROR(IF('Source Data'!J223-'Source Data'!I223&lt;=0,"",'Source Data'!J223-'Source Data'!I223),"")</f>
        <v>19</v>
      </c>
      <c r="J223" s="24">
        <f>IFERROR(IF('Source Data'!K223-'Source Data'!J223&lt;=0,"",'Source Data'!K223-'Source Data'!J223),"")</f>
        <v>4</v>
      </c>
      <c r="K223" s="24">
        <f>IFERROR(IF('Source Data'!L223-'Source Data'!K223&lt;=0,"",'Source Data'!L223-'Source Data'!K223),"")</f>
        <v>12</v>
      </c>
      <c r="L223" s="24">
        <f>IFERROR(IF('Source Data'!M223-'Source Data'!L223&lt;=0,"",'Source Data'!M223-'Source Data'!L223),"")</f>
        <v>17</v>
      </c>
      <c r="M223" s="24">
        <f>IFERROR(IF('Source Data'!N223-'Source Data'!M223&lt;=0,"",'Source Data'!N223-'Source Data'!M223),"")</f>
        <v>42</v>
      </c>
      <c r="N223" s="24">
        <f>IFERROR(IF('Source Data'!O223-'Source Data'!N223&lt;=0,"",'Source Data'!O223-'Source Data'!N223),"")</f>
        <v>213</v>
      </c>
      <c r="O223" s="24">
        <f>IFERROR(IF('Source Data'!P223-'Source Data'!O223&lt;=0,"",'Source Data'!P223-'Source Data'!O223),"")</f>
        <v>259</v>
      </c>
      <c r="P223" s="24">
        <f>IFERROR(IF('Source Data'!Q223-'Source Data'!P223&lt;=0,"",'Source Data'!Q223-'Source Data'!P223),"")</f>
        <v>197</v>
      </c>
      <c r="Q223" s="24">
        <f>IFERROR(IF('Source Data'!R223-'Source Data'!Q223&lt;=0,"",'Source Data'!R223-'Source Data'!Q223),"")</f>
        <v>157</v>
      </c>
      <c r="R223" s="24">
        <f>IFERROR(IF('Source Data'!S223-'Source Data'!R223&lt;=0,"",'Source Data'!S223-'Source Data'!R223),"")</f>
        <v>33</v>
      </c>
      <c r="S223" s="24">
        <f>IFERROR(IF('Source Data'!T223-'Source Data'!S223&lt;=0,"",'Source Data'!T223-'Source Data'!S223),"")</f>
        <v>20</v>
      </c>
      <c r="T223" s="24">
        <f>IFERROR(IF('Source Data'!U223-'Source Data'!T223&lt;=0,"",'Source Data'!U223-'Source Data'!T223),"")</f>
        <v>6</v>
      </c>
      <c r="U223" s="24" t="str">
        <f>IFERROR(IF('Source Data'!V223-'Source Data'!U223&lt;=0,"",'Source Data'!V223-'Source Data'!U223),"")</f>
        <v/>
      </c>
      <c r="V223" s="24">
        <f>IFERROR(IF('Source Data'!W223-'Source Data'!V223&lt;=0,"",'Source Data'!W223-'Source Data'!V223),"")</f>
        <v>99</v>
      </c>
      <c r="W223" s="24">
        <f>IFERROR(IF('Source Data'!X223-'Source Data'!W223&lt;=0,"",'Source Data'!X223-'Source Data'!W223),"")</f>
        <v>236</v>
      </c>
      <c r="X223" s="24">
        <f>IFERROR(IF('Source Data'!Y223-'Source Data'!X223&lt;=0,"",'Source Data'!Y223-'Source Data'!X223),"")</f>
        <v>329</v>
      </c>
      <c r="Y223" s="24">
        <f>IFERROR(IF('Source Data'!Z223-'Source Data'!Y223&lt;=0,"",'Source Data'!Z223-'Source Data'!Y223),"")</f>
        <v>441</v>
      </c>
      <c r="Z223" t="s">
        <v>1</v>
      </c>
    </row>
    <row r="224" spans="1:26" x14ac:dyDescent="0.25">
      <c r="A224" s="23" t="s">
        <v>102</v>
      </c>
      <c r="B224" s="24" t="str">
        <f>IFERROR(IF('Source Data'!C224-'Source Data'!B224&lt;=0,"",'Source Data'!C224-'Source Data'!B224),"")</f>
        <v/>
      </c>
      <c r="C224" s="24" t="str">
        <f>IFERROR(IF('Source Data'!D224-'Source Data'!C224&lt;=0,"",'Source Data'!D224-'Source Data'!C224),"")</f>
        <v/>
      </c>
      <c r="D224" s="24" t="str">
        <f>IFERROR(IF('Source Data'!E224-'Source Data'!D224&lt;=0,"",'Source Data'!E224-'Source Data'!D224),"")</f>
        <v/>
      </c>
      <c r="E224" s="24" t="str">
        <f>IFERROR(IF('Source Data'!F224-'Source Data'!E224&lt;=0,"",'Source Data'!F224-'Source Data'!E224),"")</f>
        <v/>
      </c>
      <c r="F224" s="24" t="str">
        <f>IFERROR(IF('Source Data'!G224-'Source Data'!F224&lt;=0,"",'Source Data'!G224-'Source Data'!F224),"")</f>
        <v/>
      </c>
      <c r="G224" s="24" t="str">
        <f>IFERROR(IF('Source Data'!H224-'Source Data'!G224&lt;=0,"",'Source Data'!H224-'Source Data'!G224),"")</f>
        <v/>
      </c>
      <c r="H224" s="24" t="str">
        <f>IFERROR(IF('Source Data'!I224-'Source Data'!H224&lt;=0,"",'Source Data'!I224-'Source Data'!H224),"")</f>
        <v/>
      </c>
      <c r="I224" s="24">
        <f>IFERROR(IF('Source Data'!J224-'Source Data'!I224&lt;=0,"",'Source Data'!J224-'Source Data'!I224),"")</f>
        <v>2</v>
      </c>
      <c r="J224" s="24">
        <f>IFERROR(IF('Source Data'!K224-'Source Data'!J224&lt;=0,"",'Source Data'!K224-'Source Data'!J224),"")</f>
        <v>1</v>
      </c>
      <c r="K224" s="24">
        <f>IFERROR(IF('Source Data'!L224-'Source Data'!K224&lt;=0,"",'Source Data'!L224-'Source Data'!K224),"")</f>
        <v>1</v>
      </c>
      <c r="L224" s="24">
        <f>IFERROR(IF('Source Data'!M224-'Source Data'!L224&lt;=0,"",'Source Data'!M224-'Source Data'!L224),"")</f>
        <v>15</v>
      </c>
      <c r="M224" s="24">
        <f>IFERROR(IF('Source Data'!N224-'Source Data'!M224&lt;=0,"",'Source Data'!N224-'Source Data'!M224),"")</f>
        <v>13</v>
      </c>
      <c r="N224" s="24">
        <f>IFERROR(IF('Source Data'!O224-'Source Data'!N224&lt;=0,"",'Source Data'!O224-'Source Data'!N224),"")</f>
        <v>3</v>
      </c>
      <c r="O224" s="24">
        <f>IFERROR(IF('Source Data'!P224-'Source Data'!O224&lt;=0,"",'Source Data'!P224-'Source Data'!O224),"")</f>
        <v>5</v>
      </c>
      <c r="P224" s="24">
        <f>IFERROR(IF('Source Data'!Q224-'Source Data'!P224&lt;=0,"",'Source Data'!Q224-'Source Data'!P224),"")</f>
        <v>81</v>
      </c>
      <c r="Q224" s="24">
        <f>IFERROR(IF('Source Data'!R224-'Source Data'!Q224&lt;=0,"",'Source Data'!R224-'Source Data'!Q224),"")</f>
        <v>51</v>
      </c>
      <c r="R224" s="24">
        <f>IFERROR(IF('Source Data'!S224-'Source Data'!R224&lt;=0,"",'Source Data'!S224-'Source Data'!R224),"")</f>
        <v>134</v>
      </c>
      <c r="S224" s="24">
        <f>IFERROR(IF('Source Data'!T224-'Source Data'!S224&lt;=0,"",'Source Data'!T224-'Source Data'!S224),"")</f>
        <v>220</v>
      </c>
      <c r="T224" s="24">
        <f>IFERROR(IF('Source Data'!U224-'Source Data'!T224&lt;=0,"",'Source Data'!U224-'Source Data'!T224),"")</f>
        <v>183</v>
      </c>
      <c r="U224" s="24">
        <f>IFERROR(IF('Source Data'!V224-'Source Data'!U224&lt;=0,"",'Source Data'!V224-'Source Data'!U224),"")</f>
        <v>399</v>
      </c>
      <c r="V224" s="24">
        <f>IFERROR(IF('Source Data'!W224-'Source Data'!V224&lt;=0,"",'Source Data'!W224-'Source Data'!V224),"")</f>
        <v>692</v>
      </c>
      <c r="W224" s="24">
        <f>IFERROR(IF('Source Data'!X224-'Source Data'!W224&lt;=0,"",'Source Data'!X224-'Source Data'!W224),"")</f>
        <v>764</v>
      </c>
      <c r="X224" s="24">
        <f>IFERROR(IF('Source Data'!Y224-'Source Data'!X224&lt;=0,"",'Source Data'!Y224-'Source Data'!X224),"")</f>
        <v>865</v>
      </c>
      <c r="Y224" s="24">
        <f>IFERROR(IF('Source Data'!Z224-'Source Data'!Y224&lt;=0,"",'Source Data'!Z224-'Source Data'!Y224),"")</f>
        <v>407</v>
      </c>
      <c r="Z224" t="s">
        <v>1</v>
      </c>
    </row>
    <row r="225" spans="1:26" x14ac:dyDescent="0.25">
      <c r="A225" s="23" t="s">
        <v>103</v>
      </c>
      <c r="B225" s="24" t="str">
        <f>IFERROR(IF('Source Data'!C225-'Source Data'!B225&lt;=0,"",'Source Data'!C225-'Source Data'!B225),"")</f>
        <v/>
      </c>
      <c r="C225" s="24">
        <f>IFERROR(IF('Source Data'!D225-'Source Data'!C225&lt;=0,"",'Source Data'!D225-'Source Data'!C225),"")</f>
        <v>2</v>
      </c>
      <c r="D225" s="24">
        <f>IFERROR(IF('Source Data'!E225-'Source Data'!D225&lt;=0,"",'Source Data'!E225-'Source Data'!D225),"")</f>
        <v>5</v>
      </c>
      <c r="E225" s="24" t="str">
        <f>IFERROR(IF('Source Data'!F225-'Source Data'!E225&lt;=0,"",'Source Data'!F225-'Source Data'!E225),"")</f>
        <v/>
      </c>
      <c r="F225" s="24" t="str">
        <f>IFERROR(IF('Source Data'!G225-'Source Data'!F225&lt;=0,"",'Source Data'!G225-'Source Data'!F225),"")</f>
        <v/>
      </c>
      <c r="G225" s="24">
        <f>IFERROR(IF('Source Data'!H225-'Source Data'!G225&lt;=0,"",'Source Data'!H225-'Source Data'!G225),"")</f>
        <v>10</v>
      </c>
      <c r="H225" s="24">
        <f>IFERROR(IF('Source Data'!I225-'Source Data'!H225&lt;=0,"",'Source Data'!I225-'Source Data'!H225),"")</f>
        <v>11</v>
      </c>
      <c r="I225" s="24">
        <f>IFERROR(IF('Source Data'!J225-'Source Data'!I225&lt;=0,"",'Source Data'!J225-'Source Data'!I225),"")</f>
        <v>19</v>
      </c>
      <c r="J225" s="24">
        <f>IFERROR(IF('Source Data'!K225-'Source Data'!J225&lt;=0,"",'Source Data'!K225-'Source Data'!J225),"")</f>
        <v>9</v>
      </c>
      <c r="K225" s="24">
        <f>IFERROR(IF('Source Data'!L225-'Source Data'!K225&lt;=0,"",'Source Data'!L225-'Source Data'!K225),"")</f>
        <v>26</v>
      </c>
      <c r="L225" s="24">
        <f>IFERROR(IF('Source Data'!M225-'Source Data'!L225&lt;=0,"",'Source Data'!M225-'Source Data'!L225),"")</f>
        <v>42</v>
      </c>
      <c r="M225" s="24">
        <f>IFERROR(IF('Source Data'!N225-'Source Data'!M225&lt;=0,"",'Source Data'!N225-'Source Data'!M225),"")</f>
        <v>65</v>
      </c>
      <c r="N225" s="24">
        <f>IFERROR(IF('Source Data'!O225-'Source Data'!N225&lt;=0,"",'Source Data'!O225-'Source Data'!N225),"")</f>
        <v>78</v>
      </c>
      <c r="O225" s="24">
        <f>IFERROR(IF('Source Data'!P225-'Source Data'!O225&lt;=0,"",'Source Data'!P225-'Source Data'!O225),"")</f>
        <v>285</v>
      </c>
      <c r="P225" s="24">
        <f>IFERROR(IF('Source Data'!Q225-'Source Data'!P225&lt;=0,"",'Source Data'!Q225-'Source Data'!P225),"")</f>
        <v>511</v>
      </c>
      <c r="Q225" s="24">
        <f>IFERROR(IF('Source Data'!R225-'Source Data'!Q225&lt;=0,"",'Source Data'!R225-'Source Data'!Q225),"")</f>
        <v>617</v>
      </c>
      <c r="R225" s="24">
        <f>IFERROR(IF('Source Data'!S225-'Source Data'!R225&lt;=0,"",'Source Data'!S225-'Source Data'!R225),"")</f>
        <v>520</v>
      </c>
      <c r="S225" s="24">
        <f>IFERROR(IF('Source Data'!T225-'Source Data'!S225&lt;=0,"",'Source Data'!T225-'Source Data'!S225),"")</f>
        <v>656</v>
      </c>
      <c r="T225" s="24">
        <f>IFERROR(IF('Source Data'!U225-'Source Data'!T225&lt;=0,"",'Source Data'!U225-'Source Data'!T225),"")</f>
        <v>469</v>
      </c>
      <c r="U225" s="24">
        <f>IFERROR(IF('Source Data'!V225-'Source Data'!U225&lt;=0,"",'Source Data'!V225-'Source Data'!U225),"")</f>
        <v>470</v>
      </c>
      <c r="V225" s="24">
        <f>IFERROR(IF('Source Data'!W225-'Source Data'!V225&lt;=0,"",'Source Data'!W225-'Source Data'!V225),"")</f>
        <v>459</v>
      </c>
      <c r="W225" s="24">
        <f>IFERROR(IF('Source Data'!X225-'Source Data'!W225&lt;=0,"",'Source Data'!X225-'Source Data'!W225),"")</f>
        <v>156</v>
      </c>
      <c r="X225" s="24">
        <f>IFERROR(IF('Source Data'!Y225-'Source Data'!X225&lt;=0,"",'Source Data'!Y225-'Source Data'!X225),"")</f>
        <v>198</v>
      </c>
      <c r="Y225" s="24">
        <f>IFERROR(IF('Source Data'!Z225-'Source Data'!Y225&lt;=0,"",'Source Data'!Z225-'Source Data'!Y225),"")</f>
        <v>246</v>
      </c>
      <c r="Z225" t="s">
        <v>1</v>
      </c>
    </row>
    <row r="226" spans="1:26" x14ac:dyDescent="0.25">
      <c r="A226" s="23" t="s">
        <v>104</v>
      </c>
      <c r="B226" s="24" t="str">
        <f>IFERROR(IF('Source Data'!C226-'Source Data'!B226&lt;=0,"",'Source Data'!C226-'Source Data'!B226),"")</f>
        <v/>
      </c>
      <c r="C226" s="24" t="str">
        <f>IFERROR(IF('Source Data'!D226-'Source Data'!C226&lt;=0,"",'Source Data'!D226-'Source Data'!C226),"")</f>
        <v/>
      </c>
      <c r="D226" s="24" t="str">
        <f>IFERROR(IF('Source Data'!E226-'Source Data'!D226&lt;=0,"",'Source Data'!E226-'Source Data'!D226),"")</f>
        <v/>
      </c>
      <c r="E226" s="24" t="str">
        <f>IFERROR(IF('Source Data'!F226-'Source Data'!E226&lt;=0,"",'Source Data'!F226-'Source Data'!E226),"")</f>
        <v/>
      </c>
      <c r="F226" s="24" t="str">
        <f>IFERROR(IF('Source Data'!G226-'Source Data'!F226&lt;=0,"",'Source Data'!G226-'Source Data'!F226),"")</f>
        <v/>
      </c>
      <c r="G226" s="24" t="str">
        <f>IFERROR(IF('Source Data'!H226-'Source Data'!G226&lt;=0,"",'Source Data'!H226-'Source Data'!G226),"")</f>
        <v/>
      </c>
      <c r="H226" s="24" t="str">
        <f>IFERROR(IF('Source Data'!I226-'Source Data'!H226&lt;=0,"",'Source Data'!I226-'Source Data'!H226),"")</f>
        <v/>
      </c>
      <c r="I226" s="24" t="str">
        <f>IFERROR(IF('Source Data'!J226-'Source Data'!I226&lt;=0,"",'Source Data'!J226-'Source Data'!I226),"")</f>
        <v/>
      </c>
      <c r="J226" s="24" t="str">
        <f>IFERROR(IF('Source Data'!K226-'Source Data'!J226&lt;=0,"",'Source Data'!K226-'Source Data'!J226),"")</f>
        <v/>
      </c>
      <c r="K226" s="24" t="str">
        <f>IFERROR(IF('Source Data'!L226-'Source Data'!K226&lt;=0,"",'Source Data'!L226-'Source Data'!K226),"")</f>
        <v/>
      </c>
      <c r="L226" s="24" t="str">
        <f>IFERROR(IF('Source Data'!M226-'Source Data'!L226&lt;=0,"",'Source Data'!M226-'Source Data'!L226),"")</f>
        <v/>
      </c>
      <c r="M226" s="24" t="str">
        <f>IFERROR(IF('Source Data'!N226-'Source Data'!M226&lt;=0,"",'Source Data'!N226-'Source Data'!M226),"")</f>
        <v/>
      </c>
      <c r="N226" s="24" t="str">
        <f>IFERROR(IF('Source Data'!O226-'Source Data'!N226&lt;=0,"",'Source Data'!O226-'Source Data'!N226),"")</f>
        <v/>
      </c>
      <c r="O226" s="24" t="str">
        <f>IFERROR(IF('Source Data'!P226-'Source Data'!O226&lt;=0,"",'Source Data'!P226-'Source Data'!O226),"")</f>
        <v/>
      </c>
      <c r="P226" s="24" t="str">
        <f>IFERROR(IF('Source Data'!Q226-'Source Data'!P226&lt;=0,"",'Source Data'!Q226-'Source Data'!P226),"")</f>
        <v/>
      </c>
      <c r="Q226" s="24" t="str">
        <f>IFERROR(IF('Source Data'!R226-'Source Data'!Q226&lt;=0,"",'Source Data'!R226-'Source Data'!Q226),"")</f>
        <v/>
      </c>
      <c r="R226" s="24">
        <f>IFERROR(IF('Source Data'!S226-'Source Data'!R226&lt;=0,"",'Source Data'!S226-'Source Data'!R226),"")</f>
        <v>2</v>
      </c>
      <c r="S226" s="24">
        <f>IFERROR(IF('Source Data'!T226-'Source Data'!S226&lt;=0,"",'Source Data'!T226-'Source Data'!S226),"")</f>
        <v>3</v>
      </c>
      <c r="T226" s="24">
        <f>IFERROR(IF('Source Data'!U226-'Source Data'!T226&lt;=0,"",'Source Data'!U226-'Source Data'!T226),"")</f>
        <v>8</v>
      </c>
      <c r="U226" s="24">
        <f>IFERROR(IF('Source Data'!V226-'Source Data'!U226&lt;=0,"",'Source Data'!V226-'Source Data'!U226),"")</f>
        <v>370</v>
      </c>
      <c r="V226" s="24">
        <f>IFERROR(IF('Source Data'!W226-'Source Data'!V226&lt;=0,"",'Source Data'!W226-'Source Data'!V226),"")</f>
        <v>580</v>
      </c>
      <c r="W226" s="24">
        <f>IFERROR(IF('Source Data'!X226-'Source Data'!W226&lt;=0,"",'Source Data'!X226-'Source Data'!W226),"")</f>
        <v>439</v>
      </c>
      <c r="X226" s="24">
        <f>IFERROR(IF('Source Data'!Y226-'Source Data'!X226&lt;=0,"",'Source Data'!Y226-'Source Data'!X226),"")</f>
        <v>827</v>
      </c>
      <c r="Y226" s="24">
        <f>IFERROR(IF('Source Data'!Z226-'Source Data'!Y226&lt;=0,"",'Source Data'!Z226-'Source Data'!Y226),"")</f>
        <v>459</v>
      </c>
      <c r="Z226" t="s">
        <v>1</v>
      </c>
    </row>
    <row r="227" spans="1:26" x14ac:dyDescent="0.25">
      <c r="A227" s="23" t="s">
        <v>105</v>
      </c>
      <c r="B227" s="24" t="str">
        <f>IFERROR(IF('Source Data'!C227-'Source Data'!B227&lt;=0,"",'Source Data'!C227-'Source Data'!B227),"")</f>
        <v/>
      </c>
      <c r="C227" s="24" t="str">
        <f>IFERROR(IF('Source Data'!D227-'Source Data'!C227&lt;=0,"",'Source Data'!D227-'Source Data'!C227),"")</f>
        <v/>
      </c>
      <c r="D227" s="24" t="str">
        <f>IFERROR(IF('Source Data'!E227-'Source Data'!D227&lt;=0,"",'Source Data'!E227-'Source Data'!D227),"")</f>
        <v/>
      </c>
      <c r="E227" s="24" t="str">
        <f>IFERROR(IF('Source Data'!F227-'Source Data'!E227&lt;=0,"",'Source Data'!F227-'Source Data'!E227),"")</f>
        <v/>
      </c>
      <c r="F227" s="24" t="str">
        <f>IFERROR(IF('Source Data'!G227-'Source Data'!F227&lt;=0,"",'Source Data'!G227-'Source Data'!F227),"")</f>
        <v/>
      </c>
      <c r="G227" s="24" t="str">
        <f>IFERROR(IF('Source Data'!H227-'Source Data'!G227&lt;=0,"",'Source Data'!H227-'Source Data'!G227),"")</f>
        <v/>
      </c>
      <c r="H227" s="24" t="str">
        <f>IFERROR(IF('Source Data'!I227-'Source Data'!H227&lt;=0,"",'Source Data'!I227-'Source Data'!H227),"")</f>
        <v/>
      </c>
      <c r="I227" s="24" t="str">
        <f>IFERROR(IF('Source Data'!J227-'Source Data'!I227&lt;=0,"",'Source Data'!J227-'Source Data'!I227),"")</f>
        <v/>
      </c>
      <c r="J227" s="24" t="str">
        <f>IFERROR(IF('Source Data'!K227-'Source Data'!J227&lt;=0,"",'Source Data'!K227-'Source Data'!J227),"")</f>
        <v/>
      </c>
      <c r="K227" s="24" t="str">
        <f>IFERROR(IF('Source Data'!L227-'Source Data'!K227&lt;=0,"",'Source Data'!L227-'Source Data'!K227),"")</f>
        <v/>
      </c>
      <c r="L227" s="24" t="str">
        <f>IFERROR(IF('Source Data'!M227-'Source Data'!L227&lt;=0,"",'Source Data'!M227-'Source Data'!L227),"")</f>
        <v/>
      </c>
      <c r="M227" s="24" t="str">
        <f>IFERROR(IF('Source Data'!N227-'Source Data'!M227&lt;=0,"",'Source Data'!N227-'Source Data'!M227),"")</f>
        <v/>
      </c>
      <c r="N227" s="24" t="str">
        <f>IFERROR(IF('Source Data'!O227-'Source Data'!N227&lt;=0,"",'Source Data'!O227-'Source Data'!N227),"")</f>
        <v/>
      </c>
      <c r="O227" s="24" t="str">
        <f>IFERROR(IF('Source Data'!P227-'Source Data'!O227&lt;=0,"",'Source Data'!P227-'Source Data'!O227),"")</f>
        <v/>
      </c>
      <c r="P227" s="24" t="str">
        <f>IFERROR(IF('Source Data'!Q227-'Source Data'!P227&lt;=0,"",'Source Data'!Q227-'Source Data'!P227),"")</f>
        <v/>
      </c>
      <c r="Q227" s="24" t="str">
        <f>IFERROR(IF('Source Data'!R227-'Source Data'!Q227&lt;=0,"",'Source Data'!R227-'Source Data'!Q227),"")</f>
        <v/>
      </c>
      <c r="R227" s="24" t="str">
        <f>IFERROR(IF('Source Data'!S227-'Source Data'!R227&lt;=0,"",'Source Data'!S227-'Source Data'!R227),"")</f>
        <v/>
      </c>
      <c r="S227" s="24" t="str">
        <f>IFERROR(IF('Source Data'!T227-'Source Data'!S227&lt;=0,"",'Source Data'!T227-'Source Data'!S227),"")</f>
        <v/>
      </c>
      <c r="T227" s="24" t="str">
        <f>IFERROR(IF('Source Data'!U227-'Source Data'!T227&lt;=0,"",'Source Data'!U227-'Source Data'!T227),"")</f>
        <v/>
      </c>
      <c r="U227" s="24" t="str">
        <f>IFERROR(IF('Source Data'!V227-'Source Data'!U227&lt;=0,"",'Source Data'!V227-'Source Data'!U227),"")</f>
        <v/>
      </c>
      <c r="V227" s="24" t="str">
        <f>IFERROR(IF('Source Data'!W227-'Source Data'!V227&lt;=0,"",'Source Data'!W227-'Source Data'!V227),"")</f>
        <v/>
      </c>
      <c r="W227" s="24" t="str">
        <f>IFERROR(IF('Source Data'!X227-'Source Data'!W227&lt;=0,"",'Source Data'!X227-'Source Data'!W227),"")</f>
        <v/>
      </c>
      <c r="X227" s="24">
        <f>IFERROR(IF('Source Data'!Y227-'Source Data'!X227&lt;=0,"",'Source Data'!Y227-'Source Data'!X227),"")</f>
        <v>4</v>
      </c>
      <c r="Y227" s="24" t="str">
        <f>IFERROR(IF('Source Data'!Z227-'Source Data'!Y227&lt;=0,"",'Source Data'!Z227-'Source Data'!Y227),"")</f>
        <v/>
      </c>
      <c r="Z227" t="s">
        <v>1</v>
      </c>
    </row>
    <row r="228" spans="1:26" x14ac:dyDescent="0.25">
      <c r="A228" s="23" t="s">
        <v>106</v>
      </c>
      <c r="B228" s="24" t="str">
        <f>IFERROR(IF('Source Data'!C228-'Source Data'!B228&lt;=0,"",'Source Data'!C228-'Source Data'!B228),"")</f>
        <v/>
      </c>
      <c r="C228" s="24" t="str">
        <f>IFERROR(IF('Source Data'!D228-'Source Data'!C228&lt;=0,"",'Source Data'!D228-'Source Data'!C228),"")</f>
        <v/>
      </c>
      <c r="D228" s="24" t="str">
        <f>IFERROR(IF('Source Data'!E228-'Source Data'!D228&lt;=0,"",'Source Data'!E228-'Source Data'!D228),"")</f>
        <v/>
      </c>
      <c r="E228" s="24" t="str">
        <f>IFERROR(IF('Source Data'!F228-'Source Data'!E228&lt;=0,"",'Source Data'!F228-'Source Data'!E228),"")</f>
        <v/>
      </c>
      <c r="F228" s="24" t="str">
        <f>IFERROR(IF('Source Data'!G228-'Source Data'!F228&lt;=0,"",'Source Data'!G228-'Source Data'!F228),"")</f>
        <v/>
      </c>
      <c r="G228" s="24" t="str">
        <f>IFERROR(IF('Source Data'!H228-'Source Data'!G228&lt;=0,"",'Source Data'!H228-'Source Data'!G228),"")</f>
        <v/>
      </c>
      <c r="H228" s="24" t="str">
        <f>IFERROR(IF('Source Data'!I228-'Source Data'!H228&lt;=0,"",'Source Data'!I228-'Source Data'!H228),"")</f>
        <v/>
      </c>
      <c r="I228" s="24" t="str">
        <f>IFERROR(IF('Source Data'!J228-'Source Data'!I228&lt;=0,"",'Source Data'!J228-'Source Data'!I228),"")</f>
        <v/>
      </c>
      <c r="J228" s="24" t="str">
        <f>IFERROR(IF('Source Data'!K228-'Source Data'!J228&lt;=0,"",'Source Data'!K228-'Source Data'!J228),"")</f>
        <v/>
      </c>
      <c r="K228" s="24" t="str">
        <f>IFERROR(IF('Source Data'!L228-'Source Data'!K228&lt;=0,"",'Source Data'!L228-'Source Data'!K228),"")</f>
        <v/>
      </c>
      <c r="L228" s="24" t="str">
        <f>IFERROR(IF('Source Data'!M228-'Source Data'!L228&lt;=0,"",'Source Data'!M228-'Source Data'!L228),"")</f>
        <v/>
      </c>
      <c r="M228" s="24" t="str">
        <f>IFERROR(IF('Source Data'!N228-'Source Data'!M228&lt;=0,"",'Source Data'!N228-'Source Data'!M228),"")</f>
        <v/>
      </c>
      <c r="N228" s="24" t="str">
        <f>IFERROR(IF('Source Data'!O228-'Source Data'!N228&lt;=0,"",'Source Data'!O228-'Source Data'!N228),"")</f>
        <v/>
      </c>
      <c r="O228" s="24" t="str">
        <f>IFERROR(IF('Source Data'!P228-'Source Data'!O228&lt;=0,"",'Source Data'!P228-'Source Data'!O228),"")</f>
        <v/>
      </c>
      <c r="P228" s="24" t="str">
        <f>IFERROR(IF('Source Data'!Q228-'Source Data'!P228&lt;=0,"",'Source Data'!Q228-'Source Data'!P228),"")</f>
        <v/>
      </c>
      <c r="Q228" s="24" t="str">
        <f>IFERROR(IF('Source Data'!R228-'Source Data'!Q228&lt;=0,"",'Source Data'!R228-'Source Data'!Q228),"")</f>
        <v/>
      </c>
      <c r="R228" s="24" t="str">
        <f>IFERROR(IF('Source Data'!S228-'Source Data'!R228&lt;=0,"",'Source Data'!S228-'Source Data'!R228),"")</f>
        <v/>
      </c>
      <c r="S228" s="24" t="str">
        <f>IFERROR(IF('Source Data'!T228-'Source Data'!S228&lt;=0,"",'Source Data'!T228-'Source Data'!S228),"")</f>
        <v/>
      </c>
      <c r="T228" s="24" t="str">
        <f>IFERROR(IF('Source Data'!U228-'Source Data'!T228&lt;=0,"",'Source Data'!U228-'Source Data'!T228),"")</f>
        <v/>
      </c>
      <c r="U228" s="24" t="str">
        <f>IFERROR(IF('Source Data'!V228-'Source Data'!U228&lt;=0,"",'Source Data'!V228-'Source Data'!U228),"")</f>
        <v/>
      </c>
      <c r="V228" s="24" t="str">
        <f>IFERROR(IF('Source Data'!W228-'Source Data'!V228&lt;=0,"",'Source Data'!W228-'Source Data'!V228),"")</f>
        <v/>
      </c>
      <c r="W228" s="24" t="str">
        <f>IFERROR(IF('Source Data'!X228-'Source Data'!W228&lt;=0,"",'Source Data'!X228-'Source Data'!W228),"")</f>
        <v/>
      </c>
      <c r="X228" s="24">
        <f>IFERROR(IF('Source Data'!Y228-'Source Data'!X228&lt;=0,"",'Source Data'!Y228-'Source Data'!X228),"")</f>
        <v>2</v>
      </c>
      <c r="Y228" s="24" t="str">
        <f>IFERROR(IF('Source Data'!Z228-'Source Data'!Y228&lt;=0,"",'Source Data'!Z228-'Source Data'!Y228),"")</f>
        <v/>
      </c>
      <c r="Z228" t="s">
        <v>1</v>
      </c>
    </row>
    <row r="229" spans="1:26" x14ac:dyDescent="0.25">
      <c r="A229" s="23" t="s">
        <v>107</v>
      </c>
      <c r="B229" s="24">
        <f>IFERROR(IF('Source Data'!C229-'Source Data'!B229&lt;=0,"",'Source Data'!C229-'Source Data'!B229),"")</f>
        <v>1</v>
      </c>
      <c r="C229" s="24" t="str">
        <f>IFERROR(IF('Source Data'!D229-'Source Data'!C229&lt;=0,"",'Source Data'!D229-'Source Data'!C229),"")</f>
        <v/>
      </c>
      <c r="D229" s="24">
        <f>IFERROR(IF('Source Data'!E229-'Source Data'!D229&lt;=0,"",'Source Data'!E229-'Source Data'!D229),"")</f>
        <v>4</v>
      </c>
      <c r="E229" s="24" t="str">
        <f>IFERROR(IF('Source Data'!F229-'Source Data'!E229&lt;=0,"",'Source Data'!F229-'Source Data'!E229),"")</f>
        <v/>
      </c>
      <c r="F229" s="24">
        <f>IFERROR(IF('Source Data'!G229-'Source Data'!F229&lt;=0,"",'Source Data'!G229-'Source Data'!F229),"")</f>
        <v>1</v>
      </c>
      <c r="G229" s="24">
        <f>IFERROR(IF('Source Data'!H229-'Source Data'!G229&lt;=0,"",'Source Data'!H229-'Source Data'!G229),"")</f>
        <v>1</v>
      </c>
      <c r="H229" s="24">
        <f>IFERROR(IF('Source Data'!I229-'Source Data'!H229&lt;=0,"",'Source Data'!I229-'Source Data'!H229),"")</f>
        <v>5</v>
      </c>
      <c r="I229" s="24">
        <f>IFERROR(IF('Source Data'!J229-'Source Data'!I229&lt;=0,"",'Source Data'!J229-'Source Data'!I229),"")</f>
        <v>5</v>
      </c>
      <c r="J229" s="24">
        <f>IFERROR(IF('Source Data'!K229-'Source Data'!J229&lt;=0,"",'Source Data'!K229-'Source Data'!J229),"")</f>
        <v>21</v>
      </c>
      <c r="K229" s="24" t="str">
        <f>IFERROR(IF('Source Data'!L229-'Source Data'!K229&lt;=0,"",'Source Data'!L229-'Source Data'!K229),"")</f>
        <v/>
      </c>
      <c r="L229" s="24">
        <f>IFERROR(IF('Source Data'!M229-'Source Data'!L229&lt;=0,"",'Source Data'!M229-'Source Data'!L229),"")</f>
        <v>1</v>
      </c>
      <c r="M229" s="24">
        <f>IFERROR(IF('Source Data'!N229-'Source Data'!M229&lt;=0,"",'Source Data'!N229-'Source Data'!M229),"")</f>
        <v>4</v>
      </c>
      <c r="N229" s="24">
        <f>IFERROR(IF('Source Data'!O229-'Source Data'!N229&lt;=0,"",'Source Data'!O229-'Source Data'!N229),"")</f>
        <v>9</v>
      </c>
      <c r="O229" s="24">
        <f>IFERROR(IF('Source Data'!P229-'Source Data'!O229&lt;=0,"",'Source Data'!P229-'Source Data'!O229),"")</f>
        <v>30</v>
      </c>
      <c r="P229" s="24" t="str">
        <f>IFERROR(IF('Source Data'!Q229-'Source Data'!P229&lt;=0,"",'Source Data'!Q229-'Source Data'!P229),"")</f>
        <v/>
      </c>
      <c r="Q229" s="24">
        <f>IFERROR(IF('Source Data'!R229-'Source Data'!Q229&lt;=0,"",'Source Data'!R229-'Source Data'!Q229),"")</f>
        <v>4</v>
      </c>
      <c r="R229" s="24">
        <f>IFERROR(IF('Source Data'!S229-'Source Data'!R229&lt;=0,"",'Source Data'!S229-'Source Data'!R229),"")</f>
        <v>24</v>
      </c>
      <c r="S229" s="24">
        <f>IFERROR(IF('Source Data'!T229-'Source Data'!S229&lt;=0,"",'Source Data'!T229-'Source Data'!S229),"")</f>
        <v>33</v>
      </c>
      <c r="T229" s="24">
        <f>IFERROR(IF('Source Data'!U229-'Source Data'!T229&lt;=0,"",'Source Data'!U229-'Source Data'!T229),"")</f>
        <v>4</v>
      </c>
      <c r="U229" s="24">
        <f>IFERROR(IF('Source Data'!V229-'Source Data'!U229&lt;=0,"",'Source Data'!V229-'Source Data'!U229),"")</f>
        <v>50</v>
      </c>
      <c r="V229" s="24">
        <f>IFERROR(IF('Source Data'!W229-'Source Data'!V229&lt;=0,"",'Source Data'!W229-'Source Data'!V229),"")</f>
        <v>2</v>
      </c>
      <c r="W229" s="24">
        <f>IFERROR(IF('Source Data'!X229-'Source Data'!W229&lt;=0,"",'Source Data'!X229-'Source Data'!W229),"")</f>
        <v>58</v>
      </c>
      <c r="X229" s="24">
        <f>IFERROR(IF('Source Data'!Y229-'Source Data'!X229&lt;=0,"",'Source Data'!Y229-'Source Data'!X229),"")</f>
        <v>190</v>
      </c>
      <c r="Y229" s="24">
        <f>IFERROR(IF('Source Data'!Z229-'Source Data'!Y229&lt;=0,"",'Source Data'!Z229-'Source Data'!Y229),"")</f>
        <v>180</v>
      </c>
      <c r="Z229" t="s">
        <v>1</v>
      </c>
    </row>
    <row r="230" spans="1:26" x14ac:dyDescent="0.25">
      <c r="A230" s="23" t="s">
        <v>108</v>
      </c>
      <c r="B230" s="24">
        <f>IFERROR(IF('Source Data'!C230-'Source Data'!B230&lt;=0,"",'Source Data'!C230-'Source Data'!B230),"")</f>
        <v>4</v>
      </c>
      <c r="C230" s="24">
        <f>IFERROR(IF('Source Data'!D230-'Source Data'!C230&lt;=0,"",'Source Data'!D230-'Source Data'!C230),"")</f>
        <v>8</v>
      </c>
      <c r="D230" s="24">
        <f>IFERROR(IF('Source Data'!E230-'Source Data'!D230&lt;=0,"",'Source Data'!E230-'Source Data'!D230),"")</f>
        <v>9</v>
      </c>
      <c r="E230" s="24">
        <f>IFERROR(IF('Source Data'!F230-'Source Data'!E230&lt;=0,"",'Source Data'!F230-'Source Data'!E230),"")</f>
        <v>11</v>
      </c>
      <c r="F230" s="24">
        <f>IFERROR(IF('Source Data'!G230-'Source Data'!F230&lt;=0,"",'Source Data'!G230-'Source Data'!F230),"")</f>
        <v>27</v>
      </c>
      <c r="G230" s="24">
        <f>IFERROR(IF('Source Data'!H230-'Source Data'!G230&lt;=0,"",'Source Data'!H230-'Source Data'!G230),"")</f>
        <v>38</v>
      </c>
      <c r="H230" s="24">
        <f>IFERROR(IF('Source Data'!I230-'Source Data'!H230&lt;=0,"",'Source Data'!I230-'Source Data'!H230),"")</f>
        <v>18</v>
      </c>
      <c r="I230" s="24">
        <f>IFERROR(IF('Source Data'!J230-'Source Data'!I230&lt;=0,"",'Source Data'!J230-'Source Data'!I230),"")</f>
        <v>51</v>
      </c>
      <c r="J230" s="24">
        <f>IFERROR(IF('Source Data'!K230-'Source Data'!J230&lt;=0,"",'Source Data'!K230-'Source Data'!J230),"")</f>
        <v>22</v>
      </c>
      <c r="K230" s="24">
        <f>IFERROR(IF('Source Data'!L230-'Source Data'!K230&lt;=0,"",'Source Data'!L230-'Source Data'!K230),"")</f>
        <v>13</v>
      </c>
      <c r="L230" s="24">
        <f>IFERROR(IF('Source Data'!M230-'Source Data'!L230&lt;=0,"",'Source Data'!M230-'Source Data'!L230),"")</f>
        <v>86</v>
      </c>
      <c r="M230" s="24">
        <f>IFERROR(IF('Source Data'!N230-'Source Data'!M230&lt;=0,"",'Source Data'!N230-'Source Data'!M230),"")</f>
        <v>62</v>
      </c>
      <c r="N230" s="24">
        <f>IFERROR(IF('Source Data'!O230-'Source Data'!N230&lt;=0,"",'Source Data'!O230-'Source Data'!N230),"")</f>
        <v>42</v>
      </c>
      <c r="O230" s="24">
        <f>IFERROR(IF('Source Data'!P230-'Source Data'!O230&lt;=0,"",'Source Data'!P230-'Source Data'!O230),"")</f>
        <v>53</v>
      </c>
      <c r="P230" s="24">
        <f>IFERROR(IF('Source Data'!Q230-'Source Data'!P230&lt;=0,"",'Source Data'!Q230-'Source Data'!P230),"")</f>
        <v>41</v>
      </c>
      <c r="Q230" s="24">
        <f>IFERROR(IF('Source Data'!R230-'Source Data'!Q230&lt;=0,"",'Source Data'!R230-'Source Data'!Q230),"")</f>
        <v>23</v>
      </c>
      <c r="R230" s="24">
        <f>IFERROR(IF('Source Data'!S230-'Source Data'!R230&lt;=0,"",'Source Data'!S230-'Source Data'!R230),"")</f>
        <v>194</v>
      </c>
      <c r="S230" s="24">
        <f>IFERROR(IF('Source Data'!T230-'Source Data'!S230&lt;=0,"",'Source Data'!T230-'Source Data'!S230),"")</f>
        <v>104</v>
      </c>
      <c r="T230" s="24">
        <f>IFERROR(IF('Source Data'!U230-'Source Data'!T230&lt;=0,"",'Source Data'!U230-'Source Data'!T230),"")</f>
        <v>634</v>
      </c>
      <c r="U230" s="24">
        <f>IFERROR(IF('Source Data'!V230-'Source Data'!U230&lt;=0,"",'Source Data'!V230-'Source Data'!U230),"")</f>
        <v>571</v>
      </c>
      <c r="V230" s="24">
        <f>IFERROR(IF('Source Data'!W230-'Source Data'!V230&lt;=0,"",'Source Data'!W230-'Source Data'!V230),"")</f>
        <v>750</v>
      </c>
      <c r="W230" s="24">
        <f>IFERROR(IF('Source Data'!X230-'Source Data'!W230&lt;=0,"",'Source Data'!X230-'Source Data'!W230),"")</f>
        <v>838</v>
      </c>
      <c r="X230" s="24">
        <f>IFERROR(IF('Source Data'!Y230-'Source Data'!X230&lt;=0,"",'Source Data'!Y230-'Source Data'!X230),"")</f>
        <v>587</v>
      </c>
      <c r="Y230" s="24">
        <f>IFERROR(IF('Source Data'!Z230-'Source Data'!Y230&lt;=0,"",'Source Data'!Z230-'Source Data'!Y230),"")</f>
        <v>903</v>
      </c>
      <c r="Z230" t="s">
        <v>1</v>
      </c>
    </row>
    <row r="231" spans="1:26" x14ac:dyDescent="0.25">
      <c r="A231" s="23" t="s">
        <v>109</v>
      </c>
      <c r="B231" s="24" t="str">
        <f>IFERROR(IF('Source Data'!C231-'Source Data'!B231&lt;=0,"",'Source Data'!C231-'Source Data'!B231),"")</f>
        <v/>
      </c>
      <c r="C231" s="24" t="str">
        <f>IFERROR(IF('Source Data'!D231-'Source Data'!C231&lt;=0,"",'Source Data'!D231-'Source Data'!C231),"")</f>
        <v/>
      </c>
      <c r="D231" s="24" t="str">
        <f>IFERROR(IF('Source Data'!E231-'Source Data'!D231&lt;=0,"",'Source Data'!E231-'Source Data'!D231),"")</f>
        <v/>
      </c>
      <c r="E231" s="24" t="str">
        <f>IFERROR(IF('Source Data'!F231-'Source Data'!E231&lt;=0,"",'Source Data'!F231-'Source Data'!E231),"")</f>
        <v/>
      </c>
      <c r="F231" s="24" t="str">
        <f>IFERROR(IF('Source Data'!G231-'Source Data'!F231&lt;=0,"",'Source Data'!G231-'Source Data'!F231),"")</f>
        <v/>
      </c>
      <c r="G231" s="24" t="str">
        <f>IFERROR(IF('Source Data'!H231-'Source Data'!G231&lt;=0,"",'Source Data'!H231-'Source Data'!G231),"")</f>
        <v/>
      </c>
      <c r="H231" s="24" t="str">
        <f>IFERROR(IF('Source Data'!I231-'Source Data'!H231&lt;=0,"",'Source Data'!I231-'Source Data'!H231),"")</f>
        <v/>
      </c>
      <c r="I231" s="24" t="str">
        <f>IFERROR(IF('Source Data'!J231-'Source Data'!I231&lt;=0,"",'Source Data'!J231-'Source Data'!I231),"")</f>
        <v/>
      </c>
      <c r="J231" s="24" t="str">
        <f>IFERROR(IF('Source Data'!K231-'Source Data'!J231&lt;=0,"",'Source Data'!K231-'Source Data'!J231),"")</f>
        <v/>
      </c>
      <c r="K231" s="24" t="str">
        <f>IFERROR(IF('Source Data'!L231-'Source Data'!K231&lt;=0,"",'Source Data'!L231-'Source Data'!K231),"")</f>
        <v/>
      </c>
      <c r="L231" s="24" t="str">
        <f>IFERROR(IF('Source Data'!M231-'Source Data'!L231&lt;=0,"",'Source Data'!M231-'Source Data'!L231),"")</f>
        <v/>
      </c>
      <c r="M231" s="24" t="str">
        <f>IFERROR(IF('Source Data'!N231-'Source Data'!M231&lt;=0,"",'Source Data'!N231-'Source Data'!M231),"")</f>
        <v/>
      </c>
      <c r="N231" s="24" t="str">
        <f>IFERROR(IF('Source Data'!O231-'Source Data'!N231&lt;=0,"",'Source Data'!O231-'Source Data'!N231),"")</f>
        <v/>
      </c>
      <c r="O231" s="24" t="str">
        <f>IFERROR(IF('Source Data'!P231-'Source Data'!O231&lt;=0,"",'Source Data'!P231-'Source Data'!O231),"")</f>
        <v/>
      </c>
      <c r="P231" s="24" t="str">
        <f>IFERROR(IF('Source Data'!Q231-'Source Data'!P231&lt;=0,"",'Source Data'!Q231-'Source Data'!P231),"")</f>
        <v/>
      </c>
      <c r="Q231" s="24" t="str">
        <f>IFERROR(IF('Source Data'!R231-'Source Data'!Q231&lt;=0,"",'Source Data'!R231-'Source Data'!Q231),"")</f>
        <v/>
      </c>
      <c r="R231" s="24">
        <f>IFERROR(IF('Source Data'!S231-'Source Data'!R231&lt;=0,"",'Source Data'!S231-'Source Data'!R231),"")</f>
        <v>1850</v>
      </c>
      <c r="S231" s="24">
        <f>IFERROR(IF('Source Data'!T231-'Source Data'!S231&lt;=0,"",'Source Data'!T231-'Source Data'!S231),"")</f>
        <v>559</v>
      </c>
      <c r="T231" s="24">
        <f>IFERROR(IF('Source Data'!U231-'Source Data'!T231&lt;=0,"",'Source Data'!U231-'Source Data'!T231),"")</f>
        <v>820</v>
      </c>
      <c r="U231" s="24">
        <f>IFERROR(IF('Source Data'!V231-'Source Data'!U231&lt;=0,"",'Source Data'!V231-'Source Data'!U231),"")</f>
        <v>1113</v>
      </c>
      <c r="V231" s="24">
        <f>IFERROR(IF('Source Data'!W231-'Source Data'!V231&lt;=0,"",'Source Data'!W231-'Source Data'!V231),"")</f>
        <v>868</v>
      </c>
      <c r="W231" s="24">
        <f>IFERROR(IF('Source Data'!X231-'Source Data'!W231&lt;=0,"",'Source Data'!X231-'Source Data'!W231),"")</f>
        <v>2409</v>
      </c>
      <c r="X231" s="24">
        <f>IFERROR(IF('Source Data'!Y231-'Source Data'!X231&lt;=0,"",'Source Data'!Y231-'Source Data'!X231),"")</f>
        <v>1559</v>
      </c>
      <c r="Y231" s="24">
        <f>IFERROR(IF('Source Data'!Z231-'Source Data'!Y231&lt;=0,"",'Source Data'!Z231-'Source Data'!Y231),"")</f>
        <v>1358</v>
      </c>
      <c r="Z231" t="s">
        <v>1</v>
      </c>
    </row>
    <row r="232" spans="1:26" x14ac:dyDescent="0.25">
      <c r="A232" s="23" t="s">
        <v>110</v>
      </c>
      <c r="B232" s="24" t="str">
        <f>IFERROR(IF('Source Data'!C232-'Source Data'!B232&lt;=0,"",'Source Data'!C232-'Source Data'!B232),"")</f>
        <v/>
      </c>
      <c r="C232" s="24" t="str">
        <f>IFERROR(IF('Source Data'!D232-'Source Data'!C232&lt;=0,"",'Source Data'!D232-'Source Data'!C232),"")</f>
        <v/>
      </c>
      <c r="D232" s="24" t="str">
        <f>IFERROR(IF('Source Data'!E232-'Source Data'!D232&lt;=0,"",'Source Data'!E232-'Source Data'!D232),"")</f>
        <v/>
      </c>
      <c r="E232" s="24" t="str">
        <f>IFERROR(IF('Source Data'!F232-'Source Data'!E232&lt;=0,"",'Source Data'!F232-'Source Data'!E232),"")</f>
        <v/>
      </c>
      <c r="F232" s="24" t="str">
        <f>IFERROR(IF('Source Data'!G232-'Source Data'!F232&lt;=0,"",'Source Data'!G232-'Source Data'!F232),"")</f>
        <v/>
      </c>
      <c r="G232" s="24" t="str">
        <f>IFERROR(IF('Source Data'!H232-'Source Data'!G232&lt;=0,"",'Source Data'!H232-'Source Data'!G232),"")</f>
        <v/>
      </c>
      <c r="H232" s="24" t="str">
        <f>IFERROR(IF('Source Data'!I232-'Source Data'!H232&lt;=0,"",'Source Data'!I232-'Source Data'!H232),"")</f>
        <v/>
      </c>
      <c r="I232" s="24" t="str">
        <f>IFERROR(IF('Source Data'!J232-'Source Data'!I232&lt;=0,"",'Source Data'!J232-'Source Data'!I232),"")</f>
        <v/>
      </c>
      <c r="J232" s="24" t="str">
        <f>IFERROR(IF('Source Data'!K232-'Source Data'!J232&lt;=0,"",'Source Data'!K232-'Source Data'!J232),"")</f>
        <v/>
      </c>
      <c r="K232" s="24" t="str">
        <f>IFERROR(IF('Source Data'!L232-'Source Data'!K232&lt;=0,"",'Source Data'!L232-'Source Data'!K232),"")</f>
        <v/>
      </c>
      <c r="L232" s="24" t="str">
        <f>IFERROR(IF('Source Data'!M232-'Source Data'!L232&lt;=0,"",'Source Data'!M232-'Source Data'!L232),"")</f>
        <v/>
      </c>
      <c r="M232" s="24" t="str">
        <f>IFERROR(IF('Source Data'!N232-'Source Data'!M232&lt;=0,"",'Source Data'!N232-'Source Data'!M232),"")</f>
        <v/>
      </c>
      <c r="N232" s="24" t="str">
        <f>IFERROR(IF('Source Data'!O232-'Source Data'!N232&lt;=0,"",'Source Data'!O232-'Source Data'!N232),"")</f>
        <v/>
      </c>
      <c r="O232" s="24" t="str">
        <f>IFERROR(IF('Source Data'!P232-'Source Data'!O232&lt;=0,"",'Source Data'!P232-'Source Data'!O232),"")</f>
        <v/>
      </c>
      <c r="P232" s="24" t="str">
        <f>IFERROR(IF('Source Data'!Q232-'Source Data'!P232&lt;=0,"",'Source Data'!Q232-'Source Data'!P232),"")</f>
        <v/>
      </c>
      <c r="Q232" s="24" t="str">
        <f>IFERROR(IF('Source Data'!R232-'Source Data'!Q232&lt;=0,"",'Source Data'!R232-'Source Data'!Q232),"")</f>
        <v/>
      </c>
      <c r="R232" s="24" t="str">
        <f>IFERROR(IF('Source Data'!S232-'Source Data'!R232&lt;=0,"",'Source Data'!S232-'Source Data'!R232),"")</f>
        <v/>
      </c>
      <c r="S232" s="24" t="str">
        <f>IFERROR(IF('Source Data'!T232-'Source Data'!S232&lt;=0,"",'Source Data'!T232-'Source Data'!S232),"")</f>
        <v/>
      </c>
      <c r="T232" s="24" t="str">
        <f>IFERROR(IF('Source Data'!U232-'Source Data'!T232&lt;=0,"",'Source Data'!U232-'Source Data'!T232),"")</f>
        <v/>
      </c>
      <c r="U232" s="24" t="str">
        <f>IFERROR(IF('Source Data'!V232-'Source Data'!U232&lt;=0,"",'Source Data'!V232-'Source Data'!U232),"")</f>
        <v/>
      </c>
      <c r="V232" s="24" t="str">
        <f>IFERROR(IF('Source Data'!W232-'Source Data'!V232&lt;=0,"",'Source Data'!W232-'Source Data'!V232),"")</f>
        <v/>
      </c>
      <c r="W232" s="24" t="str">
        <f>IFERROR(IF('Source Data'!X232-'Source Data'!W232&lt;=0,"",'Source Data'!X232-'Source Data'!W232),"")</f>
        <v/>
      </c>
      <c r="X232" s="24">
        <f>IFERROR(IF('Source Data'!Y232-'Source Data'!X232&lt;=0,"",'Source Data'!Y232-'Source Data'!X232),"")</f>
        <v>2</v>
      </c>
      <c r="Y232" s="24">
        <f>IFERROR(IF('Source Data'!Z232-'Source Data'!Y232&lt;=0,"",'Source Data'!Z232-'Source Data'!Y232),"")</f>
        <v>1</v>
      </c>
      <c r="Z232" t="s">
        <v>1</v>
      </c>
    </row>
    <row r="233" spans="1:26" x14ac:dyDescent="0.25">
      <c r="A233" s="23" t="s">
        <v>111</v>
      </c>
      <c r="B233" s="24" t="str">
        <f>IFERROR(IF('Source Data'!C233-'Source Data'!B233&lt;=0,"",'Source Data'!C233-'Source Data'!B233),"")</f>
        <v/>
      </c>
      <c r="C233" s="24" t="str">
        <f>IFERROR(IF('Source Data'!D233-'Source Data'!C233&lt;=0,"",'Source Data'!D233-'Source Data'!C233),"")</f>
        <v/>
      </c>
      <c r="D233" s="24">
        <f>IFERROR(IF('Source Data'!E233-'Source Data'!D233&lt;=0,"",'Source Data'!E233-'Source Data'!D233),"")</f>
        <v>3</v>
      </c>
      <c r="E233" s="24" t="str">
        <f>IFERROR(IF('Source Data'!F233-'Source Data'!E233&lt;=0,"",'Source Data'!F233-'Source Data'!E233),"")</f>
        <v/>
      </c>
      <c r="F233" s="24" t="str">
        <f>IFERROR(IF('Source Data'!G233-'Source Data'!F233&lt;=0,"",'Source Data'!G233-'Source Data'!F233),"")</f>
        <v/>
      </c>
      <c r="G233" s="24">
        <f>IFERROR(IF('Source Data'!H233-'Source Data'!G233&lt;=0,"",'Source Data'!H233-'Source Data'!G233),"")</f>
        <v>1</v>
      </c>
      <c r="H233" s="24" t="str">
        <f>IFERROR(IF('Source Data'!I233-'Source Data'!H233&lt;=0,"",'Source Data'!I233-'Source Data'!H233),"")</f>
        <v/>
      </c>
      <c r="I233" s="24">
        <f>IFERROR(IF('Source Data'!J233-'Source Data'!I233&lt;=0,"",'Source Data'!J233-'Source Data'!I233),"")</f>
        <v>1</v>
      </c>
      <c r="J233" s="24">
        <f>IFERROR(IF('Source Data'!K233-'Source Data'!J233&lt;=0,"",'Source Data'!K233-'Source Data'!J233),"")</f>
        <v>9</v>
      </c>
      <c r="K233" s="24" t="str">
        <f>IFERROR(IF('Source Data'!L233-'Source Data'!K233&lt;=0,"",'Source Data'!L233-'Source Data'!K233),"")</f>
        <v/>
      </c>
      <c r="L233" s="24" t="str">
        <f>IFERROR(IF('Source Data'!M233-'Source Data'!L233&lt;=0,"",'Source Data'!M233-'Source Data'!L233),"")</f>
        <v/>
      </c>
      <c r="M233" s="24">
        <f>IFERROR(IF('Source Data'!N233-'Source Data'!M233&lt;=0,"",'Source Data'!N233-'Source Data'!M233),"")</f>
        <v>84</v>
      </c>
      <c r="N233" s="24" t="str">
        <f>IFERROR(IF('Source Data'!O233-'Source Data'!N233&lt;=0,"",'Source Data'!O233-'Source Data'!N233),"")</f>
        <v/>
      </c>
      <c r="O233" s="24">
        <f>IFERROR(IF('Source Data'!P233-'Source Data'!O233&lt;=0,"",'Source Data'!P233-'Source Data'!O233),"")</f>
        <v>55</v>
      </c>
      <c r="P233" s="24">
        <f>IFERROR(IF('Source Data'!Q233-'Source Data'!P233&lt;=0,"",'Source Data'!Q233-'Source Data'!P233),"")</f>
        <v>113</v>
      </c>
      <c r="Q233" s="24">
        <f>IFERROR(IF('Source Data'!R233-'Source Data'!Q233&lt;=0,"",'Source Data'!R233-'Source Data'!Q233),"")</f>
        <v>19</v>
      </c>
      <c r="R233" s="24">
        <f>IFERROR(IF('Source Data'!S233-'Source Data'!R233&lt;=0,"",'Source Data'!S233-'Source Data'!R233),"")</f>
        <v>64</v>
      </c>
      <c r="S233" s="24">
        <f>IFERROR(IF('Source Data'!T233-'Source Data'!S233&lt;=0,"",'Source Data'!T233-'Source Data'!S233),"")</f>
        <v>47</v>
      </c>
      <c r="T233" s="24">
        <f>IFERROR(IF('Source Data'!U233-'Source Data'!T233&lt;=0,"",'Source Data'!U233-'Source Data'!T233),"")</f>
        <v>28</v>
      </c>
      <c r="U233" s="24">
        <f>IFERROR(IF('Source Data'!V233-'Source Data'!U233&lt;=0,"",'Source Data'!V233-'Source Data'!U233),"")</f>
        <v>2</v>
      </c>
      <c r="V233" s="24">
        <f>IFERROR(IF('Source Data'!W233-'Source Data'!V233&lt;=0,"",'Source Data'!W233-'Source Data'!V233),"")</f>
        <v>87</v>
      </c>
      <c r="W233" s="24">
        <f>IFERROR(IF('Source Data'!X233-'Source Data'!W233&lt;=0,"",'Source Data'!X233-'Source Data'!W233),"")</f>
        <v>193</v>
      </c>
      <c r="X233" s="24">
        <f>IFERROR(IF('Source Data'!Y233-'Source Data'!X233&lt;=0,"",'Source Data'!Y233-'Source Data'!X233),"")</f>
        <v>113</v>
      </c>
      <c r="Y233" s="24">
        <f>IFERROR(IF('Source Data'!Z233-'Source Data'!Y233&lt;=0,"",'Source Data'!Z233-'Source Data'!Y233),"")</f>
        <v>45</v>
      </c>
      <c r="Z233" t="s">
        <v>1</v>
      </c>
    </row>
    <row r="234" spans="1:26" x14ac:dyDescent="0.25">
      <c r="A234" s="23" t="s">
        <v>112</v>
      </c>
      <c r="B234" s="24" t="str">
        <f>IFERROR(IF('Source Data'!C234-'Source Data'!B234&lt;=0,"",'Source Data'!C234-'Source Data'!B234),"")</f>
        <v/>
      </c>
      <c r="C234" s="24" t="str">
        <f>IFERROR(IF('Source Data'!D234-'Source Data'!C234&lt;=0,"",'Source Data'!D234-'Source Data'!C234),"")</f>
        <v/>
      </c>
      <c r="D234" s="24" t="str">
        <f>IFERROR(IF('Source Data'!E234-'Source Data'!D234&lt;=0,"",'Source Data'!E234-'Source Data'!D234),"")</f>
        <v/>
      </c>
      <c r="E234" s="24" t="str">
        <f>IFERROR(IF('Source Data'!F234-'Source Data'!E234&lt;=0,"",'Source Data'!F234-'Source Data'!E234),"")</f>
        <v/>
      </c>
      <c r="F234" s="24" t="str">
        <f>IFERROR(IF('Source Data'!G234-'Source Data'!F234&lt;=0,"",'Source Data'!G234-'Source Data'!F234),"")</f>
        <v/>
      </c>
      <c r="G234" s="24" t="str">
        <f>IFERROR(IF('Source Data'!H234-'Source Data'!G234&lt;=0,"",'Source Data'!H234-'Source Data'!G234),"")</f>
        <v/>
      </c>
      <c r="H234" s="24" t="str">
        <f>IFERROR(IF('Source Data'!I234-'Source Data'!H234&lt;=0,"",'Source Data'!I234-'Source Data'!H234),"")</f>
        <v/>
      </c>
      <c r="I234" s="24" t="str">
        <f>IFERROR(IF('Source Data'!J234-'Source Data'!I234&lt;=0,"",'Source Data'!J234-'Source Data'!I234),"")</f>
        <v/>
      </c>
      <c r="J234" s="24" t="str">
        <f>IFERROR(IF('Source Data'!K234-'Source Data'!J234&lt;=0,"",'Source Data'!K234-'Source Data'!J234),"")</f>
        <v/>
      </c>
      <c r="K234" s="24" t="str">
        <f>IFERROR(IF('Source Data'!L234-'Source Data'!K234&lt;=0,"",'Source Data'!L234-'Source Data'!K234),"")</f>
        <v/>
      </c>
      <c r="L234" s="24" t="str">
        <f>IFERROR(IF('Source Data'!M234-'Source Data'!L234&lt;=0,"",'Source Data'!M234-'Source Data'!L234),"")</f>
        <v/>
      </c>
      <c r="M234" s="24" t="str">
        <f>IFERROR(IF('Source Data'!N234-'Source Data'!M234&lt;=0,"",'Source Data'!N234-'Source Data'!M234),"")</f>
        <v/>
      </c>
      <c r="N234" s="24" t="str">
        <f>IFERROR(IF('Source Data'!O234-'Source Data'!N234&lt;=0,"",'Source Data'!O234-'Source Data'!N234),"")</f>
        <v/>
      </c>
      <c r="O234" s="24" t="str">
        <f>IFERROR(IF('Source Data'!P234-'Source Data'!O234&lt;=0,"",'Source Data'!P234-'Source Data'!O234),"")</f>
        <v/>
      </c>
      <c r="P234" s="24" t="str">
        <f>IFERROR(IF('Source Data'!Q234-'Source Data'!P234&lt;=0,"",'Source Data'!Q234-'Source Data'!P234),"")</f>
        <v/>
      </c>
      <c r="Q234" s="24" t="str">
        <f>IFERROR(IF('Source Data'!R234-'Source Data'!Q234&lt;=0,"",'Source Data'!R234-'Source Data'!Q234),"")</f>
        <v/>
      </c>
      <c r="R234" s="24" t="str">
        <f>IFERROR(IF('Source Data'!S234-'Source Data'!R234&lt;=0,"",'Source Data'!S234-'Source Data'!R234),"")</f>
        <v/>
      </c>
      <c r="S234" s="24" t="str">
        <f>IFERROR(IF('Source Data'!T234-'Source Data'!S234&lt;=0,"",'Source Data'!T234-'Source Data'!S234),"")</f>
        <v/>
      </c>
      <c r="T234" s="24" t="str">
        <f>IFERROR(IF('Source Data'!U234-'Source Data'!T234&lt;=0,"",'Source Data'!U234-'Source Data'!T234),"")</f>
        <v/>
      </c>
      <c r="U234" s="24" t="str">
        <f>IFERROR(IF('Source Data'!V234-'Source Data'!U234&lt;=0,"",'Source Data'!V234-'Source Data'!U234),"")</f>
        <v/>
      </c>
      <c r="V234" s="24" t="str">
        <f>IFERROR(IF('Source Data'!W234-'Source Data'!V234&lt;=0,"",'Source Data'!W234-'Source Data'!V234),"")</f>
        <v/>
      </c>
      <c r="W234" s="24" t="str">
        <f>IFERROR(IF('Source Data'!X234-'Source Data'!W234&lt;=0,"",'Source Data'!X234-'Source Data'!W234),"")</f>
        <v/>
      </c>
      <c r="X234" s="24" t="str">
        <f>IFERROR(IF('Source Data'!Y234-'Source Data'!X234&lt;=0,"",'Source Data'!Y234-'Source Data'!X234),"")</f>
        <v/>
      </c>
      <c r="Y234" s="24" t="str">
        <f>IFERROR(IF('Source Data'!Z234-'Source Data'!Y234&lt;=0,"",'Source Data'!Z234-'Source Data'!Y234),"")</f>
        <v/>
      </c>
      <c r="Z234" t="s">
        <v>1</v>
      </c>
    </row>
    <row r="235" spans="1:26" x14ac:dyDescent="0.25">
      <c r="A235" s="23" t="s">
        <v>113</v>
      </c>
      <c r="B235" s="24" t="str">
        <f>IFERROR(IF('Source Data'!C235-'Source Data'!B235&lt;=0,"",'Source Data'!C235-'Source Data'!B235),"")</f>
        <v/>
      </c>
      <c r="C235" s="24" t="str">
        <f>IFERROR(IF('Source Data'!D235-'Source Data'!C235&lt;=0,"",'Source Data'!D235-'Source Data'!C235),"")</f>
        <v/>
      </c>
      <c r="D235" s="24" t="str">
        <f>IFERROR(IF('Source Data'!E235-'Source Data'!D235&lt;=0,"",'Source Data'!E235-'Source Data'!D235),"")</f>
        <v/>
      </c>
      <c r="E235" s="24" t="str">
        <f>IFERROR(IF('Source Data'!F235-'Source Data'!E235&lt;=0,"",'Source Data'!F235-'Source Data'!E235),"")</f>
        <v/>
      </c>
      <c r="F235" s="24" t="str">
        <f>IFERROR(IF('Source Data'!G235-'Source Data'!F235&lt;=0,"",'Source Data'!G235-'Source Data'!F235),"")</f>
        <v/>
      </c>
      <c r="G235" s="24" t="str">
        <f>IFERROR(IF('Source Data'!H235-'Source Data'!G235&lt;=0,"",'Source Data'!H235-'Source Data'!G235),"")</f>
        <v/>
      </c>
      <c r="H235" s="24" t="str">
        <f>IFERROR(IF('Source Data'!I235-'Source Data'!H235&lt;=0,"",'Source Data'!I235-'Source Data'!H235),"")</f>
        <v/>
      </c>
      <c r="I235" s="24" t="str">
        <f>IFERROR(IF('Source Data'!J235-'Source Data'!I235&lt;=0,"",'Source Data'!J235-'Source Data'!I235),"")</f>
        <v/>
      </c>
      <c r="J235" s="24" t="str">
        <f>IFERROR(IF('Source Data'!K235-'Source Data'!J235&lt;=0,"",'Source Data'!K235-'Source Data'!J235),"")</f>
        <v/>
      </c>
      <c r="K235" s="24" t="str">
        <f>IFERROR(IF('Source Data'!L235-'Source Data'!K235&lt;=0,"",'Source Data'!L235-'Source Data'!K235),"")</f>
        <v/>
      </c>
      <c r="L235" s="24" t="str">
        <f>IFERROR(IF('Source Data'!M235-'Source Data'!L235&lt;=0,"",'Source Data'!M235-'Source Data'!L235),"")</f>
        <v/>
      </c>
      <c r="M235" s="24" t="str">
        <f>IFERROR(IF('Source Data'!N235-'Source Data'!M235&lt;=0,"",'Source Data'!N235-'Source Data'!M235),"")</f>
        <v/>
      </c>
      <c r="N235" s="24" t="str">
        <f>IFERROR(IF('Source Data'!O235-'Source Data'!N235&lt;=0,"",'Source Data'!O235-'Source Data'!N235),"")</f>
        <v/>
      </c>
      <c r="O235" s="24" t="str">
        <f>IFERROR(IF('Source Data'!P235-'Source Data'!O235&lt;=0,"",'Source Data'!P235-'Source Data'!O235),"")</f>
        <v/>
      </c>
      <c r="P235" s="24" t="str">
        <f>IFERROR(IF('Source Data'!Q235-'Source Data'!P235&lt;=0,"",'Source Data'!Q235-'Source Data'!P235),"")</f>
        <v/>
      </c>
      <c r="Q235" s="24" t="str">
        <f>IFERROR(IF('Source Data'!R235-'Source Data'!Q235&lt;=0,"",'Source Data'!R235-'Source Data'!Q235),"")</f>
        <v/>
      </c>
      <c r="R235" s="24" t="str">
        <f>IFERROR(IF('Source Data'!S235-'Source Data'!R235&lt;=0,"",'Source Data'!S235-'Source Data'!R235),"")</f>
        <v/>
      </c>
      <c r="S235" s="24" t="str">
        <f>IFERROR(IF('Source Data'!T235-'Source Data'!S235&lt;=0,"",'Source Data'!T235-'Source Data'!S235),"")</f>
        <v/>
      </c>
      <c r="T235" s="24" t="str">
        <f>IFERROR(IF('Source Data'!U235-'Source Data'!T235&lt;=0,"",'Source Data'!U235-'Source Data'!T235),"")</f>
        <v/>
      </c>
      <c r="U235" s="24" t="str">
        <f>IFERROR(IF('Source Data'!V235-'Source Data'!U235&lt;=0,"",'Source Data'!V235-'Source Data'!U235),"")</f>
        <v/>
      </c>
      <c r="V235" s="24" t="str">
        <f>IFERROR(IF('Source Data'!W235-'Source Data'!V235&lt;=0,"",'Source Data'!W235-'Source Data'!V235),"")</f>
        <v/>
      </c>
      <c r="W235" s="24" t="str">
        <f>IFERROR(IF('Source Data'!X235-'Source Data'!W235&lt;=0,"",'Source Data'!X235-'Source Data'!W235),"")</f>
        <v/>
      </c>
      <c r="X235" s="24" t="str">
        <f>IFERROR(IF('Source Data'!Y235-'Source Data'!X235&lt;=0,"",'Source Data'!Y235-'Source Data'!X235),"")</f>
        <v/>
      </c>
      <c r="Y235" s="24">
        <f>IFERROR(IF('Source Data'!Z235-'Source Data'!Y235&lt;=0,"",'Source Data'!Z235-'Source Data'!Y235),"")</f>
        <v>37</v>
      </c>
      <c r="Z235" t="s">
        <v>1</v>
      </c>
    </row>
    <row r="236" spans="1:26" x14ac:dyDescent="0.25">
      <c r="A236" s="23" t="s">
        <v>114</v>
      </c>
      <c r="B236" s="24" t="str">
        <f>IFERROR(IF('Source Data'!C236-'Source Data'!B236&lt;=0,"",'Source Data'!C236-'Source Data'!B236),"")</f>
        <v/>
      </c>
      <c r="C236" s="24" t="str">
        <f>IFERROR(IF('Source Data'!D236-'Source Data'!C236&lt;=0,"",'Source Data'!D236-'Source Data'!C236),"")</f>
        <v/>
      </c>
      <c r="D236" s="24" t="str">
        <f>IFERROR(IF('Source Data'!E236-'Source Data'!D236&lt;=0,"",'Source Data'!E236-'Source Data'!D236),"")</f>
        <v/>
      </c>
      <c r="E236" s="24" t="str">
        <f>IFERROR(IF('Source Data'!F236-'Source Data'!E236&lt;=0,"",'Source Data'!F236-'Source Data'!E236),"")</f>
        <v/>
      </c>
      <c r="F236" s="24" t="str">
        <f>IFERROR(IF('Source Data'!G236-'Source Data'!F236&lt;=0,"",'Source Data'!G236-'Source Data'!F236),"")</f>
        <v/>
      </c>
      <c r="G236" s="24" t="str">
        <f>IFERROR(IF('Source Data'!H236-'Source Data'!G236&lt;=0,"",'Source Data'!H236-'Source Data'!G236),"")</f>
        <v/>
      </c>
      <c r="H236" s="24" t="str">
        <f>IFERROR(IF('Source Data'!I236-'Source Data'!H236&lt;=0,"",'Source Data'!I236-'Source Data'!H236),"")</f>
        <v/>
      </c>
      <c r="I236" s="24" t="str">
        <f>IFERROR(IF('Source Data'!J236-'Source Data'!I236&lt;=0,"",'Source Data'!J236-'Source Data'!I236),"")</f>
        <v/>
      </c>
      <c r="J236" s="24" t="str">
        <f>IFERROR(IF('Source Data'!K236-'Source Data'!J236&lt;=0,"",'Source Data'!K236-'Source Data'!J236),"")</f>
        <v/>
      </c>
      <c r="K236" s="24" t="str">
        <f>IFERROR(IF('Source Data'!L236-'Source Data'!K236&lt;=0,"",'Source Data'!L236-'Source Data'!K236),"")</f>
        <v/>
      </c>
      <c r="L236" s="24" t="str">
        <f>IFERROR(IF('Source Data'!M236-'Source Data'!L236&lt;=0,"",'Source Data'!M236-'Source Data'!L236),"")</f>
        <v/>
      </c>
      <c r="M236" s="24" t="str">
        <f>IFERROR(IF('Source Data'!N236-'Source Data'!M236&lt;=0,"",'Source Data'!N236-'Source Data'!M236),"")</f>
        <v/>
      </c>
      <c r="N236" s="24" t="str">
        <f>IFERROR(IF('Source Data'!O236-'Source Data'!N236&lt;=0,"",'Source Data'!O236-'Source Data'!N236),"")</f>
        <v/>
      </c>
      <c r="O236" s="24" t="str">
        <f>IFERROR(IF('Source Data'!P236-'Source Data'!O236&lt;=0,"",'Source Data'!P236-'Source Data'!O236),"")</f>
        <v/>
      </c>
      <c r="P236" s="24" t="str">
        <f>IFERROR(IF('Source Data'!Q236-'Source Data'!P236&lt;=0,"",'Source Data'!Q236-'Source Data'!P236),"")</f>
        <v/>
      </c>
      <c r="Q236" s="24" t="str">
        <f>IFERROR(IF('Source Data'!R236-'Source Data'!Q236&lt;=0,"",'Source Data'!R236-'Source Data'!Q236),"")</f>
        <v/>
      </c>
      <c r="R236" s="24" t="str">
        <f>IFERROR(IF('Source Data'!S236-'Source Data'!R236&lt;=0,"",'Source Data'!S236-'Source Data'!R236),"")</f>
        <v/>
      </c>
      <c r="S236" s="24" t="str">
        <f>IFERROR(IF('Source Data'!T236-'Source Data'!S236&lt;=0,"",'Source Data'!T236-'Source Data'!S236),"")</f>
        <v/>
      </c>
      <c r="T236" s="24" t="str">
        <f>IFERROR(IF('Source Data'!U236-'Source Data'!T236&lt;=0,"",'Source Data'!U236-'Source Data'!T236),"")</f>
        <v/>
      </c>
      <c r="U236" s="24" t="str">
        <f>IFERROR(IF('Source Data'!V236-'Source Data'!U236&lt;=0,"",'Source Data'!V236-'Source Data'!U236),"")</f>
        <v/>
      </c>
      <c r="V236" s="24" t="str">
        <f>IFERROR(IF('Source Data'!W236-'Source Data'!V236&lt;=0,"",'Source Data'!W236-'Source Data'!V236),"")</f>
        <v/>
      </c>
      <c r="W236" s="24" t="str">
        <f>IFERROR(IF('Source Data'!X236-'Source Data'!W236&lt;=0,"",'Source Data'!X236-'Source Data'!W236),"")</f>
        <v/>
      </c>
      <c r="X236" s="24" t="str">
        <f>IFERROR(IF('Source Data'!Y236-'Source Data'!X236&lt;=0,"",'Source Data'!Y236-'Source Data'!X236),"")</f>
        <v/>
      </c>
      <c r="Y236" s="24" t="str">
        <f>IFERROR(IF('Source Data'!Z236-'Source Data'!Y236&lt;=0,"",'Source Data'!Z236-'Source Data'!Y236),"")</f>
        <v/>
      </c>
      <c r="Z236" t="s">
        <v>1</v>
      </c>
    </row>
    <row r="237" spans="1:26" x14ac:dyDescent="0.25">
      <c r="A237" s="23" t="s">
        <v>115</v>
      </c>
      <c r="B237" s="24" t="str">
        <f>IFERROR(IF('Source Data'!C237-'Source Data'!B237&lt;=0,"",'Source Data'!C237-'Source Data'!B237),"")</f>
        <v/>
      </c>
      <c r="C237" s="24" t="str">
        <f>IFERROR(IF('Source Data'!D237-'Source Data'!C237&lt;=0,"",'Source Data'!D237-'Source Data'!C237),"")</f>
        <v/>
      </c>
      <c r="D237" s="24" t="str">
        <f>IFERROR(IF('Source Data'!E237-'Source Data'!D237&lt;=0,"",'Source Data'!E237-'Source Data'!D237),"")</f>
        <v/>
      </c>
      <c r="E237" s="24" t="str">
        <f>IFERROR(IF('Source Data'!F237-'Source Data'!E237&lt;=0,"",'Source Data'!F237-'Source Data'!E237),"")</f>
        <v/>
      </c>
      <c r="F237" s="24" t="str">
        <f>IFERROR(IF('Source Data'!G237-'Source Data'!F237&lt;=0,"",'Source Data'!G237-'Source Data'!F237),"")</f>
        <v/>
      </c>
      <c r="G237" s="24" t="str">
        <f>IFERROR(IF('Source Data'!H237-'Source Data'!G237&lt;=0,"",'Source Data'!H237-'Source Data'!G237),"")</f>
        <v/>
      </c>
      <c r="H237" s="24" t="str">
        <f>IFERROR(IF('Source Data'!I237-'Source Data'!H237&lt;=0,"",'Source Data'!I237-'Source Data'!H237),"")</f>
        <v/>
      </c>
      <c r="I237" s="24" t="str">
        <f>IFERROR(IF('Source Data'!J237-'Source Data'!I237&lt;=0,"",'Source Data'!J237-'Source Data'!I237),"")</f>
        <v/>
      </c>
      <c r="J237" s="24" t="str">
        <f>IFERROR(IF('Source Data'!K237-'Source Data'!J237&lt;=0,"",'Source Data'!K237-'Source Data'!J237),"")</f>
        <v/>
      </c>
      <c r="K237" s="24" t="str">
        <f>IFERROR(IF('Source Data'!L237-'Source Data'!K237&lt;=0,"",'Source Data'!L237-'Source Data'!K237),"")</f>
        <v/>
      </c>
      <c r="L237" s="24" t="str">
        <f>IFERROR(IF('Source Data'!M237-'Source Data'!L237&lt;=0,"",'Source Data'!M237-'Source Data'!L237),"")</f>
        <v/>
      </c>
      <c r="M237" s="24" t="str">
        <f>IFERROR(IF('Source Data'!N237-'Source Data'!M237&lt;=0,"",'Source Data'!N237-'Source Data'!M237),"")</f>
        <v/>
      </c>
      <c r="N237" s="24" t="str">
        <f>IFERROR(IF('Source Data'!O237-'Source Data'!N237&lt;=0,"",'Source Data'!O237-'Source Data'!N237),"")</f>
        <v/>
      </c>
      <c r="O237" s="24" t="str">
        <f>IFERROR(IF('Source Data'!P237-'Source Data'!O237&lt;=0,"",'Source Data'!P237-'Source Data'!O237),"")</f>
        <v/>
      </c>
      <c r="P237" s="24" t="str">
        <f>IFERROR(IF('Source Data'!Q237-'Source Data'!P237&lt;=0,"",'Source Data'!Q237-'Source Data'!P237),"")</f>
        <v/>
      </c>
      <c r="Q237" s="24" t="str">
        <f>IFERROR(IF('Source Data'!R237-'Source Data'!Q237&lt;=0,"",'Source Data'!R237-'Source Data'!Q237),"")</f>
        <v/>
      </c>
      <c r="R237" s="24" t="str">
        <f>IFERROR(IF('Source Data'!S237-'Source Data'!R237&lt;=0,"",'Source Data'!S237-'Source Data'!R237),"")</f>
        <v/>
      </c>
      <c r="S237" s="24" t="str">
        <f>IFERROR(IF('Source Data'!T237-'Source Data'!S237&lt;=0,"",'Source Data'!T237-'Source Data'!S237),"")</f>
        <v/>
      </c>
      <c r="T237" s="24" t="str">
        <f>IFERROR(IF('Source Data'!U237-'Source Data'!T237&lt;=0,"",'Source Data'!U237-'Source Data'!T237),"")</f>
        <v/>
      </c>
      <c r="U237" s="24" t="str">
        <f>IFERROR(IF('Source Data'!V237-'Source Data'!U237&lt;=0,"",'Source Data'!V237-'Source Data'!U237),"")</f>
        <v/>
      </c>
      <c r="V237" s="24" t="str">
        <f>IFERROR(IF('Source Data'!W237-'Source Data'!V237&lt;=0,"",'Source Data'!W237-'Source Data'!V237),"")</f>
        <v/>
      </c>
      <c r="W237" s="24" t="str">
        <f>IFERROR(IF('Source Data'!X237-'Source Data'!W237&lt;=0,"",'Source Data'!X237-'Source Data'!W237),"")</f>
        <v/>
      </c>
      <c r="X237" s="24" t="str">
        <f>IFERROR(IF('Source Data'!Y237-'Source Data'!X237&lt;=0,"",'Source Data'!Y237-'Source Data'!X237),"")</f>
        <v/>
      </c>
      <c r="Y237" s="24" t="str">
        <f>IFERROR(IF('Source Data'!Z237-'Source Data'!Y237&lt;=0,"",'Source Data'!Z237-'Source Data'!Y237),"")</f>
        <v/>
      </c>
      <c r="Z237" t="s">
        <v>1</v>
      </c>
    </row>
    <row r="238" spans="1:26" x14ac:dyDescent="0.25">
      <c r="A238" s="23" t="s">
        <v>116</v>
      </c>
      <c r="B238" s="24" t="str">
        <f>IFERROR(IF('Source Data'!C238-'Source Data'!B238&lt;=0,"",'Source Data'!C238-'Source Data'!B238),"")</f>
        <v/>
      </c>
      <c r="C238" s="24" t="str">
        <f>IFERROR(IF('Source Data'!D238-'Source Data'!C238&lt;=0,"",'Source Data'!D238-'Source Data'!C238),"")</f>
        <v/>
      </c>
      <c r="D238" s="24" t="str">
        <f>IFERROR(IF('Source Data'!E238-'Source Data'!D238&lt;=0,"",'Source Data'!E238-'Source Data'!D238),"")</f>
        <v/>
      </c>
      <c r="E238" s="24" t="str">
        <f>IFERROR(IF('Source Data'!F238-'Source Data'!E238&lt;=0,"",'Source Data'!F238-'Source Data'!E238),"")</f>
        <v/>
      </c>
      <c r="F238" s="24" t="str">
        <f>IFERROR(IF('Source Data'!G238-'Source Data'!F238&lt;=0,"",'Source Data'!G238-'Source Data'!F238),"")</f>
        <v/>
      </c>
      <c r="G238" s="24" t="str">
        <f>IFERROR(IF('Source Data'!H238-'Source Data'!G238&lt;=0,"",'Source Data'!H238-'Source Data'!G238),"")</f>
        <v/>
      </c>
      <c r="H238" s="24" t="str">
        <f>IFERROR(IF('Source Data'!I238-'Source Data'!H238&lt;=0,"",'Source Data'!I238-'Source Data'!H238),"")</f>
        <v/>
      </c>
      <c r="I238" s="24">
        <f>IFERROR(IF('Source Data'!J238-'Source Data'!I238&lt;=0,"",'Source Data'!J238-'Source Data'!I238),"")</f>
        <v>7</v>
      </c>
      <c r="J238" s="24">
        <f>IFERROR(IF('Source Data'!K238-'Source Data'!J238&lt;=0,"",'Source Data'!K238-'Source Data'!J238),"")</f>
        <v>1</v>
      </c>
      <c r="K238" s="24">
        <f>IFERROR(IF('Source Data'!L238-'Source Data'!K238&lt;=0,"",'Source Data'!L238-'Source Data'!K238),"")</f>
        <v>10</v>
      </c>
      <c r="L238" s="24" t="str">
        <f>IFERROR(IF('Source Data'!M238-'Source Data'!L238&lt;=0,"",'Source Data'!M238-'Source Data'!L238),"")</f>
        <v/>
      </c>
      <c r="M238" s="24" t="str">
        <f>IFERROR(IF('Source Data'!N238-'Source Data'!M238&lt;=0,"",'Source Data'!N238-'Source Data'!M238),"")</f>
        <v/>
      </c>
      <c r="N238" s="24" t="str">
        <f>IFERROR(IF('Source Data'!O238-'Source Data'!N238&lt;=0,"",'Source Data'!O238-'Source Data'!N238),"")</f>
        <v/>
      </c>
      <c r="O238" s="24" t="str">
        <f>IFERROR(IF('Source Data'!P238-'Source Data'!O238&lt;=0,"",'Source Data'!P238-'Source Data'!O238),"")</f>
        <v/>
      </c>
      <c r="P238" s="24" t="str">
        <f>IFERROR(IF('Source Data'!Q238-'Source Data'!P238&lt;=0,"",'Source Data'!Q238-'Source Data'!P238),"")</f>
        <v/>
      </c>
      <c r="Q238" s="24">
        <f>IFERROR(IF('Source Data'!R238-'Source Data'!Q238&lt;=0,"",'Source Data'!R238-'Source Data'!Q238),"")</f>
        <v>40</v>
      </c>
      <c r="R238" s="24">
        <f>IFERROR(IF('Source Data'!S238-'Source Data'!R238&lt;=0,"",'Source Data'!S238-'Source Data'!R238),"")</f>
        <v>87</v>
      </c>
      <c r="S238" s="24">
        <f>IFERROR(IF('Source Data'!T238-'Source Data'!S238&lt;=0,"",'Source Data'!T238-'Source Data'!S238),"")</f>
        <v>218</v>
      </c>
      <c r="T238" s="24">
        <f>IFERROR(IF('Source Data'!U238-'Source Data'!T238&lt;=0,"",'Source Data'!U238-'Source Data'!T238),"")</f>
        <v>428</v>
      </c>
      <c r="U238" s="24">
        <f>IFERROR(IF('Source Data'!V238-'Source Data'!U238&lt;=0,"",'Source Data'!V238-'Source Data'!U238),"")</f>
        <v>528</v>
      </c>
      <c r="V238" s="24">
        <f>IFERROR(IF('Source Data'!W238-'Source Data'!V238&lt;=0,"",'Source Data'!W238-'Source Data'!V238),"")</f>
        <v>409</v>
      </c>
      <c r="W238" s="24">
        <f>IFERROR(IF('Source Data'!X238-'Source Data'!W238&lt;=0,"",'Source Data'!X238-'Source Data'!W238),"")</f>
        <v>532</v>
      </c>
      <c r="X238" s="24">
        <f>IFERROR(IF('Source Data'!Y238-'Source Data'!X238&lt;=0,"",'Source Data'!Y238-'Source Data'!X238),"")</f>
        <v>494</v>
      </c>
      <c r="Y238" s="24">
        <f>IFERROR(IF('Source Data'!Z238-'Source Data'!Y238&lt;=0,"",'Source Data'!Z238-'Source Data'!Y238),"")</f>
        <v>876</v>
      </c>
      <c r="Z238" t="s">
        <v>1</v>
      </c>
    </row>
    <row r="239" spans="1:26" x14ac:dyDescent="0.25">
      <c r="A239" s="23" t="s">
        <v>117</v>
      </c>
      <c r="B239" s="24" t="str">
        <f>IFERROR(IF('Source Data'!C239-'Source Data'!B239&lt;=0,"",'Source Data'!C239-'Source Data'!B239),"")</f>
        <v/>
      </c>
      <c r="C239" s="24" t="str">
        <f>IFERROR(IF('Source Data'!D239-'Source Data'!C239&lt;=0,"",'Source Data'!D239-'Source Data'!C239),"")</f>
        <v/>
      </c>
      <c r="D239" s="24" t="str">
        <f>IFERROR(IF('Source Data'!E239-'Source Data'!D239&lt;=0,"",'Source Data'!E239-'Source Data'!D239),"")</f>
        <v/>
      </c>
      <c r="E239" s="24" t="str">
        <f>IFERROR(IF('Source Data'!F239-'Source Data'!E239&lt;=0,"",'Source Data'!F239-'Source Data'!E239),"")</f>
        <v/>
      </c>
      <c r="F239" s="24" t="str">
        <f>IFERROR(IF('Source Data'!G239-'Source Data'!F239&lt;=0,"",'Source Data'!G239-'Source Data'!F239),"")</f>
        <v/>
      </c>
      <c r="G239" s="24" t="str">
        <f>IFERROR(IF('Source Data'!H239-'Source Data'!G239&lt;=0,"",'Source Data'!H239-'Source Data'!G239),"")</f>
        <v/>
      </c>
      <c r="H239" s="24" t="str">
        <f>IFERROR(IF('Source Data'!I239-'Source Data'!H239&lt;=0,"",'Source Data'!I239-'Source Data'!H239),"")</f>
        <v/>
      </c>
      <c r="I239" s="24" t="str">
        <f>IFERROR(IF('Source Data'!J239-'Source Data'!I239&lt;=0,"",'Source Data'!J239-'Source Data'!I239),"")</f>
        <v/>
      </c>
      <c r="J239" s="24" t="str">
        <f>IFERROR(IF('Source Data'!K239-'Source Data'!J239&lt;=0,"",'Source Data'!K239-'Source Data'!J239),"")</f>
        <v/>
      </c>
      <c r="K239" s="24" t="str">
        <f>IFERROR(IF('Source Data'!L239-'Source Data'!K239&lt;=0,"",'Source Data'!L239-'Source Data'!K239),"")</f>
        <v/>
      </c>
      <c r="L239" s="24" t="str">
        <f>IFERROR(IF('Source Data'!M239-'Source Data'!L239&lt;=0,"",'Source Data'!M239-'Source Data'!L239),"")</f>
        <v/>
      </c>
      <c r="M239" s="24" t="str">
        <f>IFERROR(IF('Source Data'!N239-'Source Data'!M239&lt;=0,"",'Source Data'!N239-'Source Data'!M239),"")</f>
        <v/>
      </c>
      <c r="N239" s="24" t="str">
        <f>IFERROR(IF('Source Data'!O239-'Source Data'!N239&lt;=0,"",'Source Data'!O239-'Source Data'!N239),"")</f>
        <v/>
      </c>
      <c r="O239" s="24" t="str">
        <f>IFERROR(IF('Source Data'!P239-'Source Data'!O239&lt;=0,"",'Source Data'!P239-'Source Data'!O239),"")</f>
        <v/>
      </c>
      <c r="P239" s="24" t="str">
        <f>IFERROR(IF('Source Data'!Q239-'Source Data'!P239&lt;=0,"",'Source Data'!Q239-'Source Data'!P239),"")</f>
        <v/>
      </c>
      <c r="Q239" s="24" t="str">
        <f>IFERROR(IF('Source Data'!R239-'Source Data'!Q239&lt;=0,"",'Source Data'!R239-'Source Data'!Q239),"")</f>
        <v/>
      </c>
      <c r="R239" s="24" t="str">
        <f>IFERROR(IF('Source Data'!S239-'Source Data'!R239&lt;=0,"",'Source Data'!S239-'Source Data'!R239),"")</f>
        <v/>
      </c>
      <c r="S239" s="24" t="str">
        <f>IFERROR(IF('Source Data'!T239-'Source Data'!S239&lt;=0,"",'Source Data'!T239-'Source Data'!S239),"")</f>
        <v/>
      </c>
      <c r="T239" s="24" t="str">
        <f>IFERROR(IF('Source Data'!U239-'Source Data'!T239&lt;=0,"",'Source Data'!U239-'Source Data'!T239),"")</f>
        <v/>
      </c>
      <c r="U239" s="24" t="str">
        <f>IFERROR(IF('Source Data'!V239-'Source Data'!U239&lt;=0,"",'Source Data'!V239-'Source Data'!U239),"")</f>
        <v/>
      </c>
      <c r="V239" s="24" t="str">
        <f>IFERROR(IF('Source Data'!W239-'Source Data'!V239&lt;=0,"",'Source Data'!W239-'Source Data'!V239),"")</f>
        <v/>
      </c>
      <c r="W239" s="24" t="str">
        <f>IFERROR(IF('Source Data'!X239-'Source Data'!W239&lt;=0,"",'Source Data'!X239-'Source Data'!W239),"")</f>
        <v/>
      </c>
      <c r="X239" s="24" t="str">
        <f>IFERROR(IF('Source Data'!Y239-'Source Data'!X239&lt;=0,"",'Source Data'!Y239-'Source Data'!X239),"")</f>
        <v/>
      </c>
      <c r="Y239" s="24" t="str">
        <f>IFERROR(IF('Source Data'!Z239-'Source Data'!Y239&lt;=0,"",'Source Data'!Z239-'Source Data'!Y239),"")</f>
        <v/>
      </c>
      <c r="Z239" t="s">
        <v>1</v>
      </c>
    </row>
    <row r="240" spans="1:26" x14ac:dyDescent="0.25">
      <c r="A240" s="23" t="s">
        <v>118</v>
      </c>
      <c r="B240" s="24" t="str">
        <f>IFERROR(IF('Source Data'!C240-'Source Data'!B240&lt;=0,"",'Source Data'!C240-'Source Data'!B240),"")</f>
        <v/>
      </c>
      <c r="C240" s="24" t="str">
        <f>IFERROR(IF('Source Data'!D240-'Source Data'!C240&lt;=0,"",'Source Data'!D240-'Source Data'!C240),"")</f>
        <v/>
      </c>
      <c r="D240" s="24" t="str">
        <f>IFERROR(IF('Source Data'!E240-'Source Data'!D240&lt;=0,"",'Source Data'!E240-'Source Data'!D240),"")</f>
        <v/>
      </c>
      <c r="E240" s="24" t="str">
        <f>IFERROR(IF('Source Data'!F240-'Source Data'!E240&lt;=0,"",'Source Data'!F240-'Source Data'!E240),"")</f>
        <v/>
      </c>
      <c r="F240" s="24" t="str">
        <f>IFERROR(IF('Source Data'!G240-'Source Data'!F240&lt;=0,"",'Source Data'!G240-'Source Data'!F240),"")</f>
        <v/>
      </c>
      <c r="G240" s="24" t="str">
        <f>IFERROR(IF('Source Data'!H240-'Source Data'!G240&lt;=0,"",'Source Data'!H240-'Source Data'!G240),"")</f>
        <v/>
      </c>
      <c r="H240" s="24" t="str">
        <f>IFERROR(IF('Source Data'!I240-'Source Data'!H240&lt;=0,"",'Source Data'!I240-'Source Data'!H240),"")</f>
        <v/>
      </c>
      <c r="I240" s="24" t="str">
        <f>IFERROR(IF('Source Data'!J240-'Source Data'!I240&lt;=0,"",'Source Data'!J240-'Source Data'!I240),"")</f>
        <v/>
      </c>
      <c r="J240" s="24" t="str">
        <f>IFERROR(IF('Source Data'!K240-'Source Data'!J240&lt;=0,"",'Source Data'!K240-'Source Data'!J240),"")</f>
        <v/>
      </c>
      <c r="K240" s="24" t="str">
        <f>IFERROR(IF('Source Data'!L240-'Source Data'!K240&lt;=0,"",'Source Data'!L240-'Source Data'!K240),"")</f>
        <v/>
      </c>
      <c r="L240" s="24" t="str">
        <f>IFERROR(IF('Source Data'!M240-'Source Data'!L240&lt;=0,"",'Source Data'!M240-'Source Data'!L240),"")</f>
        <v/>
      </c>
      <c r="M240" s="24" t="str">
        <f>IFERROR(IF('Source Data'!N240-'Source Data'!M240&lt;=0,"",'Source Data'!N240-'Source Data'!M240),"")</f>
        <v/>
      </c>
      <c r="N240" s="24" t="str">
        <f>IFERROR(IF('Source Data'!O240-'Source Data'!N240&lt;=0,"",'Source Data'!O240-'Source Data'!N240),"")</f>
        <v/>
      </c>
      <c r="O240" s="24" t="str">
        <f>IFERROR(IF('Source Data'!P240-'Source Data'!O240&lt;=0,"",'Source Data'!P240-'Source Data'!O240),"")</f>
        <v/>
      </c>
      <c r="P240" s="24" t="str">
        <f>IFERROR(IF('Source Data'!Q240-'Source Data'!P240&lt;=0,"",'Source Data'!Q240-'Source Data'!P240),"")</f>
        <v/>
      </c>
      <c r="Q240" s="24" t="str">
        <f>IFERROR(IF('Source Data'!R240-'Source Data'!Q240&lt;=0,"",'Source Data'!R240-'Source Data'!Q240),"")</f>
        <v/>
      </c>
      <c r="R240" s="24" t="str">
        <f>IFERROR(IF('Source Data'!S240-'Source Data'!R240&lt;=0,"",'Source Data'!S240-'Source Data'!R240),"")</f>
        <v/>
      </c>
      <c r="S240" s="24" t="str">
        <f>IFERROR(IF('Source Data'!T240-'Source Data'!S240&lt;=0,"",'Source Data'!T240-'Source Data'!S240),"")</f>
        <v/>
      </c>
      <c r="T240" s="24" t="str">
        <f>IFERROR(IF('Source Data'!U240-'Source Data'!T240&lt;=0,"",'Source Data'!U240-'Source Data'!T240),"")</f>
        <v/>
      </c>
      <c r="U240" s="24">
        <f>IFERROR(IF('Source Data'!V240-'Source Data'!U240&lt;=0,"",'Source Data'!V240-'Source Data'!U240),"")</f>
        <v>1</v>
      </c>
      <c r="V240" s="24" t="str">
        <f>IFERROR(IF('Source Data'!W240-'Source Data'!V240&lt;=0,"",'Source Data'!W240-'Source Data'!V240),"")</f>
        <v/>
      </c>
      <c r="W240" s="24" t="str">
        <f>IFERROR(IF('Source Data'!X240-'Source Data'!W240&lt;=0,"",'Source Data'!X240-'Source Data'!W240),"")</f>
        <v/>
      </c>
      <c r="X240" s="24" t="str">
        <f>IFERROR(IF('Source Data'!Y240-'Source Data'!X240&lt;=0,"",'Source Data'!Y240-'Source Data'!X240),"")</f>
        <v/>
      </c>
      <c r="Y240" s="24" t="str">
        <f>IFERROR(IF('Source Data'!Z240-'Source Data'!Y240&lt;=0,"",'Source Data'!Z240-'Source Data'!Y240),"")</f>
        <v/>
      </c>
      <c r="Z240" t="s">
        <v>1</v>
      </c>
    </row>
    <row r="241" spans="1:26" x14ac:dyDescent="0.25">
      <c r="A241" s="23" t="s">
        <v>119</v>
      </c>
      <c r="B241" s="24" t="str">
        <f>IFERROR(IF('Source Data'!C241-'Source Data'!B241&lt;=0,"",'Source Data'!C241-'Source Data'!B241),"")</f>
        <v/>
      </c>
      <c r="C241" s="24" t="str">
        <f>IFERROR(IF('Source Data'!D241-'Source Data'!C241&lt;=0,"",'Source Data'!D241-'Source Data'!C241),"")</f>
        <v/>
      </c>
      <c r="D241" s="24" t="str">
        <f>IFERROR(IF('Source Data'!E241-'Source Data'!D241&lt;=0,"",'Source Data'!E241-'Source Data'!D241),"")</f>
        <v/>
      </c>
      <c r="E241" s="24" t="str">
        <f>IFERROR(IF('Source Data'!F241-'Source Data'!E241&lt;=0,"",'Source Data'!F241-'Source Data'!E241),"")</f>
        <v/>
      </c>
      <c r="F241" s="24" t="str">
        <f>IFERROR(IF('Source Data'!G241-'Source Data'!F241&lt;=0,"",'Source Data'!G241-'Source Data'!F241),"")</f>
        <v/>
      </c>
      <c r="G241" s="24" t="str">
        <f>IFERROR(IF('Source Data'!H241-'Source Data'!G241&lt;=0,"",'Source Data'!H241-'Source Data'!G241),"")</f>
        <v/>
      </c>
      <c r="H241" s="24" t="str">
        <f>IFERROR(IF('Source Data'!I241-'Source Data'!H241&lt;=0,"",'Source Data'!I241-'Source Data'!H241),"")</f>
        <v/>
      </c>
      <c r="I241" s="24" t="str">
        <f>IFERROR(IF('Source Data'!J241-'Source Data'!I241&lt;=0,"",'Source Data'!J241-'Source Data'!I241),"")</f>
        <v/>
      </c>
      <c r="J241" s="24" t="str">
        <f>IFERROR(IF('Source Data'!K241-'Source Data'!J241&lt;=0,"",'Source Data'!K241-'Source Data'!J241),"")</f>
        <v/>
      </c>
      <c r="K241" s="24" t="str">
        <f>IFERROR(IF('Source Data'!L241-'Source Data'!K241&lt;=0,"",'Source Data'!L241-'Source Data'!K241),"")</f>
        <v/>
      </c>
      <c r="L241" s="24" t="str">
        <f>IFERROR(IF('Source Data'!M241-'Source Data'!L241&lt;=0,"",'Source Data'!M241-'Source Data'!L241),"")</f>
        <v/>
      </c>
      <c r="M241" s="24" t="str">
        <f>IFERROR(IF('Source Data'!N241-'Source Data'!M241&lt;=0,"",'Source Data'!N241-'Source Data'!M241),"")</f>
        <v/>
      </c>
      <c r="N241" s="24" t="str">
        <f>IFERROR(IF('Source Data'!O241-'Source Data'!N241&lt;=0,"",'Source Data'!O241-'Source Data'!N241),"")</f>
        <v/>
      </c>
      <c r="O241" s="24" t="str">
        <f>IFERROR(IF('Source Data'!P241-'Source Data'!O241&lt;=0,"",'Source Data'!P241-'Source Data'!O241),"")</f>
        <v/>
      </c>
      <c r="P241" s="24" t="str">
        <f>IFERROR(IF('Source Data'!Q241-'Source Data'!P241&lt;=0,"",'Source Data'!Q241-'Source Data'!P241),"")</f>
        <v/>
      </c>
      <c r="Q241" s="24" t="str">
        <f>IFERROR(IF('Source Data'!R241-'Source Data'!Q241&lt;=0,"",'Source Data'!R241-'Source Data'!Q241),"")</f>
        <v/>
      </c>
      <c r="R241" s="24" t="str">
        <f>IFERROR(IF('Source Data'!S241-'Source Data'!R241&lt;=0,"",'Source Data'!S241-'Source Data'!R241),"")</f>
        <v/>
      </c>
      <c r="S241" s="24" t="str">
        <f>IFERROR(IF('Source Data'!T241-'Source Data'!S241&lt;=0,"",'Source Data'!T241-'Source Data'!S241),"")</f>
        <v/>
      </c>
      <c r="T241" s="24" t="str">
        <f>IFERROR(IF('Source Data'!U241-'Source Data'!T241&lt;=0,"",'Source Data'!U241-'Source Data'!T241),"")</f>
        <v/>
      </c>
      <c r="U241" s="24" t="str">
        <f>IFERROR(IF('Source Data'!V241-'Source Data'!U241&lt;=0,"",'Source Data'!V241-'Source Data'!U241),"")</f>
        <v/>
      </c>
      <c r="V241" s="24" t="str">
        <f>IFERROR(IF('Source Data'!W241-'Source Data'!V241&lt;=0,"",'Source Data'!W241-'Source Data'!V241),"")</f>
        <v/>
      </c>
      <c r="W241" s="24" t="str">
        <f>IFERROR(IF('Source Data'!X241-'Source Data'!W241&lt;=0,"",'Source Data'!X241-'Source Data'!W241),"")</f>
        <v/>
      </c>
      <c r="X241" s="24" t="str">
        <f>IFERROR(IF('Source Data'!Y241-'Source Data'!X241&lt;=0,"",'Source Data'!Y241-'Source Data'!X241),"")</f>
        <v/>
      </c>
      <c r="Y241" s="24" t="str">
        <f>IFERROR(IF('Source Data'!Z241-'Source Data'!Y241&lt;=0,"",'Source Data'!Z241-'Source Data'!Y241),"")</f>
        <v/>
      </c>
      <c r="Z241" t="s">
        <v>1</v>
      </c>
    </row>
    <row r="242" spans="1:26" x14ac:dyDescent="0.25">
      <c r="A242" s="23" t="s">
        <v>120</v>
      </c>
      <c r="B242" s="24" t="str">
        <f>IFERROR(IF('Source Data'!C242-'Source Data'!B242&lt;=0,"",'Source Data'!C242-'Source Data'!B242),"")</f>
        <v/>
      </c>
      <c r="C242" s="24" t="str">
        <f>IFERROR(IF('Source Data'!D242-'Source Data'!C242&lt;=0,"",'Source Data'!D242-'Source Data'!C242),"")</f>
        <v/>
      </c>
      <c r="D242" s="24" t="str">
        <f>IFERROR(IF('Source Data'!E242-'Source Data'!D242&lt;=0,"",'Source Data'!E242-'Source Data'!D242),"")</f>
        <v/>
      </c>
      <c r="E242" s="24" t="str">
        <f>IFERROR(IF('Source Data'!F242-'Source Data'!E242&lt;=0,"",'Source Data'!F242-'Source Data'!E242),"")</f>
        <v/>
      </c>
      <c r="F242" s="24" t="str">
        <f>IFERROR(IF('Source Data'!G242-'Source Data'!F242&lt;=0,"",'Source Data'!G242-'Source Data'!F242),"")</f>
        <v/>
      </c>
      <c r="G242" s="24" t="str">
        <f>IFERROR(IF('Source Data'!H242-'Source Data'!G242&lt;=0,"",'Source Data'!H242-'Source Data'!G242),"")</f>
        <v/>
      </c>
      <c r="H242" s="24" t="str">
        <f>IFERROR(IF('Source Data'!I242-'Source Data'!H242&lt;=0,"",'Source Data'!I242-'Source Data'!H242),"")</f>
        <v/>
      </c>
      <c r="I242" s="24" t="str">
        <f>IFERROR(IF('Source Data'!J242-'Source Data'!I242&lt;=0,"",'Source Data'!J242-'Source Data'!I242),"")</f>
        <v/>
      </c>
      <c r="J242" s="24" t="str">
        <f>IFERROR(IF('Source Data'!K242-'Source Data'!J242&lt;=0,"",'Source Data'!K242-'Source Data'!J242),"")</f>
        <v/>
      </c>
      <c r="K242" s="24" t="str">
        <f>IFERROR(IF('Source Data'!L242-'Source Data'!K242&lt;=0,"",'Source Data'!L242-'Source Data'!K242),"")</f>
        <v/>
      </c>
      <c r="L242" s="24" t="str">
        <f>IFERROR(IF('Source Data'!M242-'Source Data'!L242&lt;=0,"",'Source Data'!M242-'Source Data'!L242),"")</f>
        <v/>
      </c>
      <c r="M242" s="24" t="str">
        <f>IFERROR(IF('Source Data'!N242-'Source Data'!M242&lt;=0,"",'Source Data'!N242-'Source Data'!M242),"")</f>
        <v/>
      </c>
      <c r="N242" s="24" t="str">
        <f>IFERROR(IF('Source Data'!O242-'Source Data'!N242&lt;=0,"",'Source Data'!O242-'Source Data'!N242),"")</f>
        <v/>
      </c>
      <c r="O242" s="24" t="str">
        <f>IFERROR(IF('Source Data'!P242-'Source Data'!O242&lt;=0,"",'Source Data'!P242-'Source Data'!O242),"")</f>
        <v/>
      </c>
      <c r="P242" s="24" t="str">
        <f>IFERROR(IF('Source Data'!Q242-'Source Data'!P242&lt;=0,"",'Source Data'!Q242-'Source Data'!P242),"")</f>
        <v/>
      </c>
      <c r="Q242" s="24" t="str">
        <f>IFERROR(IF('Source Data'!R242-'Source Data'!Q242&lt;=0,"",'Source Data'!R242-'Source Data'!Q242),"")</f>
        <v/>
      </c>
      <c r="R242" s="24">
        <f>IFERROR(IF('Source Data'!S242-'Source Data'!R242&lt;=0,"",'Source Data'!S242-'Source Data'!R242),"")</f>
        <v>82</v>
      </c>
      <c r="S242" s="24" t="str">
        <f>IFERROR(IF('Source Data'!T242-'Source Data'!S242&lt;=0,"",'Source Data'!T242-'Source Data'!S242),"")</f>
        <v/>
      </c>
      <c r="T242" s="24">
        <f>IFERROR(IF('Source Data'!U242-'Source Data'!T242&lt;=0,"",'Source Data'!U242-'Source Data'!T242),"")</f>
        <v>4</v>
      </c>
      <c r="U242" s="24">
        <f>IFERROR(IF('Source Data'!V242-'Source Data'!U242&lt;=0,"",'Source Data'!V242-'Source Data'!U242),"")</f>
        <v>2</v>
      </c>
      <c r="V242" s="24">
        <f>IFERROR(IF('Source Data'!W242-'Source Data'!V242&lt;=0,"",'Source Data'!W242-'Source Data'!V242),"")</f>
        <v>58</v>
      </c>
      <c r="W242" s="24">
        <f>IFERROR(IF('Source Data'!X242-'Source Data'!W242&lt;=0,"",'Source Data'!X242-'Source Data'!W242),"")</f>
        <v>102</v>
      </c>
      <c r="X242" s="24">
        <f>IFERROR(IF('Source Data'!Y242-'Source Data'!X242&lt;=0,"",'Source Data'!Y242-'Source Data'!X242),"")</f>
        <v>112</v>
      </c>
      <c r="Y242" s="24">
        <f>IFERROR(IF('Source Data'!Z242-'Source Data'!Y242&lt;=0,"",'Source Data'!Z242-'Source Data'!Y242),"")</f>
        <v>50</v>
      </c>
      <c r="Z242" t="s">
        <v>1</v>
      </c>
    </row>
    <row r="243" spans="1:26" x14ac:dyDescent="0.25">
      <c r="A243" s="30" t="s">
        <v>161</v>
      </c>
      <c r="B243" s="31">
        <f>SUM(B204:B242)</f>
        <v>106</v>
      </c>
      <c r="C243" s="31">
        <f t="shared" ref="C243:Y243" si="92">SUM(C204:C242)</f>
        <v>120</v>
      </c>
      <c r="D243" s="31">
        <f t="shared" si="92"/>
        <v>103</v>
      </c>
      <c r="E243" s="31">
        <f t="shared" si="92"/>
        <v>90</v>
      </c>
      <c r="F243" s="31">
        <f t="shared" si="92"/>
        <v>235</v>
      </c>
      <c r="G243" s="31">
        <f t="shared" si="92"/>
        <v>440</v>
      </c>
      <c r="H243" s="31">
        <f t="shared" si="92"/>
        <v>708</v>
      </c>
      <c r="I243" s="31">
        <f t="shared" si="92"/>
        <v>949</v>
      </c>
      <c r="J243" s="31">
        <f t="shared" si="92"/>
        <v>1325</v>
      </c>
      <c r="K243" s="31">
        <f t="shared" si="92"/>
        <v>7729</v>
      </c>
      <c r="L243" s="31">
        <f t="shared" si="92"/>
        <v>4524</v>
      </c>
      <c r="M243" s="31">
        <f t="shared" si="92"/>
        <v>5779</v>
      </c>
      <c r="N243" s="31">
        <f t="shared" si="92"/>
        <v>4717</v>
      </c>
      <c r="O243" s="31">
        <f t="shared" si="92"/>
        <v>5845</v>
      </c>
      <c r="P243" s="31">
        <f t="shared" si="92"/>
        <v>5593</v>
      </c>
      <c r="Q243" s="31">
        <f t="shared" si="92"/>
        <v>6774</v>
      </c>
      <c r="R243" s="31">
        <f t="shared" si="92"/>
        <v>10022</v>
      </c>
      <c r="S243" s="31">
        <f t="shared" si="92"/>
        <v>8153</v>
      </c>
      <c r="T243" s="31">
        <f t="shared" si="92"/>
        <v>11063</v>
      </c>
      <c r="U243" s="31">
        <f t="shared" si="92"/>
        <v>9798</v>
      </c>
      <c r="V243" s="31">
        <f t="shared" si="92"/>
        <v>9987</v>
      </c>
      <c r="W243" s="31">
        <f t="shared" si="92"/>
        <v>12268</v>
      </c>
      <c r="X243" s="31">
        <f t="shared" si="92"/>
        <v>11610</v>
      </c>
      <c r="Y243" s="31">
        <f t="shared" si="92"/>
        <v>11421</v>
      </c>
      <c r="Z243" t="str">
        <f>Z242</f>
        <v>Wind</v>
      </c>
    </row>
    <row r="244" spans="1:26" x14ac:dyDescent="0.25">
      <c r="A244" s="21" t="s">
        <v>121</v>
      </c>
    </row>
    <row r="245" spans="1:26" x14ac:dyDescent="0.25">
      <c r="A245" s="21" t="s">
        <v>94</v>
      </c>
    </row>
    <row r="247" spans="1:26" x14ac:dyDescent="0.25">
      <c r="A247" s="21" t="s">
        <v>54</v>
      </c>
    </row>
    <row r="248" spans="1:26" x14ac:dyDescent="0.25">
      <c r="A248" s="21" t="s">
        <v>56</v>
      </c>
    </row>
    <row r="249" spans="1:26" x14ac:dyDescent="0.25">
      <c r="A249" s="21" t="s">
        <v>58</v>
      </c>
    </row>
    <row r="251" spans="1:26" x14ac:dyDescent="0.25">
      <c r="A251" s="23" t="s">
        <v>60</v>
      </c>
      <c r="B251" s="23" t="s">
        <v>62</v>
      </c>
      <c r="C251" s="23" t="s">
        <v>63</v>
      </c>
      <c r="D251" s="23" t="s">
        <v>64</v>
      </c>
      <c r="E251" s="23" t="s">
        <v>65</v>
      </c>
      <c r="F251" s="23" t="s">
        <v>66</v>
      </c>
      <c r="G251" s="23" t="s">
        <v>67</v>
      </c>
      <c r="H251" s="23" t="s">
        <v>68</v>
      </c>
      <c r="I251" s="23" t="s">
        <v>69</v>
      </c>
      <c r="J251" s="23" t="s">
        <v>70</v>
      </c>
      <c r="K251" s="23" t="s">
        <v>0</v>
      </c>
      <c r="L251" s="23" t="s">
        <v>3</v>
      </c>
      <c r="M251" s="23" t="s">
        <v>71</v>
      </c>
      <c r="N251" s="23" t="s">
        <v>72</v>
      </c>
      <c r="O251" s="23" t="s">
        <v>4</v>
      </c>
      <c r="P251" s="23" t="s">
        <v>73</v>
      </c>
      <c r="Q251" s="23" t="s">
        <v>5</v>
      </c>
      <c r="R251" s="23" t="s">
        <v>74</v>
      </c>
      <c r="S251" s="23" t="s">
        <v>6</v>
      </c>
      <c r="T251" s="23" t="s">
        <v>75</v>
      </c>
      <c r="U251" s="23" t="s">
        <v>76</v>
      </c>
      <c r="V251" s="23" t="s">
        <v>77</v>
      </c>
      <c r="W251" s="23" t="s">
        <v>78</v>
      </c>
      <c r="X251" s="23" t="s">
        <v>79</v>
      </c>
      <c r="Y251" s="23" t="s">
        <v>80</v>
      </c>
    </row>
    <row r="252" spans="1:26" x14ac:dyDescent="0.25">
      <c r="A252" s="23" t="s">
        <v>81</v>
      </c>
      <c r="B252" s="24" t="str">
        <f>IFERROR(IF('Source Data'!C252-'Source Data'!B252&lt;=0,"",'Source Data'!C252-'Source Data'!B252),"")</f>
        <v/>
      </c>
      <c r="C252" s="24" t="str">
        <f>IFERROR(IF('Source Data'!D252-'Source Data'!C252&lt;=0,"",'Source Data'!D252-'Source Data'!C252),"")</f>
        <v/>
      </c>
      <c r="D252" s="24" t="str">
        <f>IFERROR(IF('Source Data'!E252-'Source Data'!D252&lt;=0,"",'Source Data'!E252-'Source Data'!D252),"")</f>
        <v/>
      </c>
      <c r="E252" s="24" t="str">
        <f>IFERROR(IF('Source Data'!F252-'Source Data'!E252&lt;=0,"",'Source Data'!F252-'Source Data'!E252),"")</f>
        <v/>
      </c>
      <c r="F252" s="24" t="str">
        <f>IFERROR(IF('Source Data'!G252-'Source Data'!F252&lt;=0,"",'Source Data'!G252-'Source Data'!F252),"")</f>
        <v/>
      </c>
      <c r="G252" s="24" t="str">
        <f>IFERROR(IF('Source Data'!H252-'Source Data'!G252&lt;=0,"",'Source Data'!H252-'Source Data'!G252),"")</f>
        <v/>
      </c>
      <c r="H252" s="24" t="str">
        <f>IFERROR(IF('Source Data'!I252-'Source Data'!H252&lt;=0,"",'Source Data'!I252-'Source Data'!H252),"")</f>
        <v/>
      </c>
      <c r="I252" s="24">
        <f>IFERROR(IF('Source Data'!J252-'Source Data'!I252&lt;=0,"",'Source Data'!J252-'Source Data'!I252),"")</f>
        <v>564</v>
      </c>
      <c r="J252" s="24">
        <f>IFERROR(IF('Source Data'!K252-'Source Data'!J252&lt;=0,"",'Source Data'!K252-'Source Data'!J252),"")</f>
        <v>234</v>
      </c>
      <c r="K252" s="24">
        <f>IFERROR(IF('Source Data'!L252-'Source Data'!K252&lt;=0,"",'Source Data'!L252-'Source Data'!K252),"")</f>
        <v>271</v>
      </c>
      <c r="L252" s="24">
        <f>IFERROR(IF('Source Data'!M252-'Source Data'!L252&lt;=0,"",'Source Data'!M252-'Source Data'!L252),"")</f>
        <v>19</v>
      </c>
      <c r="M252" s="24" t="str">
        <f>IFERROR(IF('Source Data'!N252-'Source Data'!M252&lt;=0,"",'Source Data'!N252-'Source Data'!M252),"")</f>
        <v/>
      </c>
      <c r="N252" s="24">
        <f>IFERROR(IF('Source Data'!O252-'Source Data'!N252&lt;=0,"",'Source Data'!O252-'Source Data'!N252),"")</f>
        <v>17</v>
      </c>
      <c r="O252" s="24">
        <f>IFERROR(IF('Source Data'!P252-'Source Data'!O252&lt;=0,"",'Source Data'!P252-'Source Data'!O252),"")</f>
        <v>32</v>
      </c>
      <c r="P252" s="24">
        <f>IFERROR(IF('Source Data'!Q252-'Source Data'!P252&lt;=0,"",'Source Data'!Q252-'Source Data'!P252),"")</f>
        <v>38</v>
      </c>
      <c r="Q252" s="24">
        <f>IFERROR(IF('Source Data'!R252-'Source Data'!Q252&lt;=0,"",'Source Data'!R252-'Source Data'!Q252),"")</f>
        <v>7</v>
      </c>
      <c r="R252" s="24" t="str">
        <f>IFERROR(IF('Source Data'!S252-'Source Data'!R252&lt;=0,"",'Source Data'!S252-'Source Data'!R252),"")</f>
        <v/>
      </c>
      <c r="S252" s="24">
        <f>IFERROR(IF('Source Data'!T252-'Source Data'!S252&lt;=0,"",'Source Data'!T252-'Source Data'!S252),"")</f>
        <v>432</v>
      </c>
      <c r="T252" s="24">
        <f>IFERROR(IF('Source Data'!U252-'Source Data'!T252&lt;=0,"",'Source Data'!U252-'Source Data'!T252),"")</f>
        <v>333</v>
      </c>
      <c r="U252" s="24">
        <f>IFERROR(IF('Source Data'!V252-'Source Data'!U252&lt;=0,"",'Source Data'!V252-'Source Data'!U252),"")</f>
        <v>20</v>
      </c>
      <c r="V252" s="24">
        <f>IFERROR(IF('Source Data'!W252-'Source Data'!V252&lt;=0,"",'Source Data'!W252-'Source Data'!V252),"")</f>
        <v>463</v>
      </c>
      <c r="W252" s="24" t="str">
        <f>IFERROR(IF('Source Data'!X252-'Source Data'!W252&lt;=0,"",'Source Data'!X252-'Source Data'!W252),"")</f>
        <v/>
      </c>
      <c r="X252" s="24" t="str">
        <f>IFERROR(IF('Source Data'!Y252-'Source Data'!X252&lt;=0,"",'Source Data'!Y252-'Source Data'!X252),"")</f>
        <v/>
      </c>
      <c r="Y252" s="24" t="str">
        <f>IFERROR(IF('Source Data'!Z252-'Source Data'!Y252&lt;=0,"",'Source Data'!Z252-'Source Data'!Y252),"")</f>
        <v/>
      </c>
      <c r="Z252" t="s">
        <v>140</v>
      </c>
    </row>
    <row r="253" spans="1:26" x14ac:dyDescent="0.25">
      <c r="A253" s="23" t="s">
        <v>82</v>
      </c>
      <c r="B253" s="24" t="str">
        <f>IFERROR(IF('Source Data'!C253-'Source Data'!B253&lt;=0,"",'Source Data'!C253-'Source Data'!B253),"")</f>
        <v/>
      </c>
      <c r="C253" s="24" t="str">
        <f>IFERROR(IF('Source Data'!D253-'Source Data'!C253&lt;=0,"",'Source Data'!D253-'Source Data'!C253),"")</f>
        <v/>
      </c>
      <c r="D253" s="24" t="str">
        <f>IFERROR(IF('Source Data'!E253-'Source Data'!D253&lt;=0,"",'Source Data'!E253-'Source Data'!D253),"")</f>
        <v/>
      </c>
      <c r="E253" s="24" t="str">
        <f>IFERROR(IF('Source Data'!F253-'Source Data'!E253&lt;=0,"",'Source Data'!F253-'Source Data'!E253),"")</f>
        <v/>
      </c>
      <c r="F253" s="24" t="str">
        <f>IFERROR(IF('Source Data'!G253-'Source Data'!F253&lt;=0,"",'Source Data'!G253-'Source Data'!F253),"")</f>
        <v/>
      </c>
      <c r="G253" s="24" t="str">
        <f>IFERROR(IF('Source Data'!H253-'Source Data'!G253&lt;=0,"",'Source Data'!H253-'Source Data'!G253),"")</f>
        <v/>
      </c>
      <c r="H253" s="24" t="str">
        <f>IFERROR(IF('Source Data'!I253-'Source Data'!H253&lt;=0,"",'Source Data'!I253-'Source Data'!H253),"")</f>
        <v/>
      </c>
      <c r="I253" s="24" t="str">
        <f>IFERROR(IF('Source Data'!J253-'Source Data'!I253&lt;=0,"",'Source Data'!J253-'Source Data'!I253),"")</f>
        <v/>
      </c>
      <c r="J253" s="24" t="str">
        <f>IFERROR(IF('Source Data'!K253-'Source Data'!J253&lt;=0,"",'Source Data'!K253-'Source Data'!J253),"")</f>
        <v/>
      </c>
      <c r="K253" s="24" t="str">
        <f>IFERROR(IF('Source Data'!L253-'Source Data'!K253&lt;=0,"",'Source Data'!L253-'Source Data'!K253),"")</f>
        <v/>
      </c>
      <c r="L253" s="24" t="str">
        <f>IFERROR(IF('Source Data'!M253-'Source Data'!L253&lt;=0,"",'Source Data'!M253-'Source Data'!L253),"")</f>
        <v/>
      </c>
      <c r="M253" s="24" t="str">
        <f>IFERROR(IF('Source Data'!N253-'Source Data'!M253&lt;=0,"",'Source Data'!N253-'Source Data'!M253),"")</f>
        <v/>
      </c>
      <c r="N253" s="24" t="str">
        <f>IFERROR(IF('Source Data'!O253-'Source Data'!N253&lt;=0,"",'Source Data'!O253-'Source Data'!N253),"")</f>
        <v/>
      </c>
      <c r="O253" s="24" t="str">
        <f>IFERROR(IF('Source Data'!P253-'Source Data'!O253&lt;=0,"",'Source Data'!P253-'Source Data'!O253),"")</f>
        <v/>
      </c>
      <c r="P253" s="24" t="str">
        <f>IFERROR(IF('Source Data'!Q253-'Source Data'!P253&lt;=0,"",'Source Data'!Q253-'Source Data'!P253),"")</f>
        <v/>
      </c>
      <c r="Q253" s="24" t="str">
        <f>IFERROR(IF('Source Data'!R253-'Source Data'!Q253&lt;=0,"",'Source Data'!R253-'Source Data'!Q253),"")</f>
        <v/>
      </c>
      <c r="R253" s="24" t="str">
        <f>IFERROR(IF('Source Data'!S253-'Source Data'!R253&lt;=0,"",'Source Data'!S253-'Source Data'!R253),"")</f>
        <v/>
      </c>
      <c r="S253" s="24" t="str">
        <f>IFERROR(IF('Source Data'!T253-'Source Data'!S253&lt;=0,"",'Source Data'!T253-'Source Data'!S253),"")</f>
        <v/>
      </c>
      <c r="T253" s="24" t="str">
        <f>IFERROR(IF('Source Data'!U253-'Source Data'!T253&lt;=0,"",'Source Data'!U253-'Source Data'!T253),"")</f>
        <v/>
      </c>
      <c r="U253" s="24" t="str">
        <f>IFERROR(IF('Source Data'!V253-'Source Data'!U253&lt;=0,"",'Source Data'!V253-'Source Data'!U253),"")</f>
        <v/>
      </c>
      <c r="V253" s="24" t="str">
        <f>IFERROR(IF('Source Data'!W253-'Source Data'!V253&lt;=0,"",'Source Data'!W253-'Source Data'!V253),"")</f>
        <v/>
      </c>
      <c r="W253" s="24" t="str">
        <f>IFERROR(IF('Source Data'!X253-'Source Data'!W253&lt;=0,"",'Source Data'!X253-'Source Data'!W253),"")</f>
        <v/>
      </c>
      <c r="X253" s="24" t="str">
        <f>IFERROR(IF('Source Data'!Y253-'Source Data'!X253&lt;=0,"",'Source Data'!Y253-'Source Data'!X253),"")</f>
        <v/>
      </c>
      <c r="Y253" s="24" t="str">
        <f>IFERROR(IF('Source Data'!Z253-'Source Data'!Y253&lt;=0,"",'Source Data'!Z253-'Source Data'!Y253),"")</f>
        <v/>
      </c>
      <c r="Z253" t="s">
        <v>140</v>
      </c>
    </row>
    <row r="254" spans="1:26" x14ac:dyDescent="0.25">
      <c r="A254" s="23" t="s">
        <v>83</v>
      </c>
      <c r="B254" s="24" t="str">
        <f>IFERROR(IF('Source Data'!C254-'Source Data'!B254&lt;=0,"",'Source Data'!C254-'Source Data'!B254),"")</f>
        <v/>
      </c>
      <c r="C254" s="24" t="str">
        <f>IFERROR(IF('Source Data'!D254-'Source Data'!C254&lt;=0,"",'Source Data'!D254-'Source Data'!C254),"")</f>
        <v/>
      </c>
      <c r="D254" s="24" t="str">
        <f>IFERROR(IF('Source Data'!E254-'Source Data'!D254&lt;=0,"",'Source Data'!E254-'Source Data'!D254),"")</f>
        <v/>
      </c>
      <c r="E254" s="24" t="str">
        <f>IFERROR(IF('Source Data'!F254-'Source Data'!E254&lt;=0,"",'Source Data'!F254-'Source Data'!E254),"")</f>
        <v/>
      </c>
      <c r="F254" s="24" t="str">
        <f>IFERROR(IF('Source Data'!G254-'Source Data'!F254&lt;=0,"",'Source Data'!G254-'Source Data'!F254),"")</f>
        <v/>
      </c>
      <c r="G254" s="24" t="str">
        <f>IFERROR(IF('Source Data'!H254-'Source Data'!G254&lt;=0,"",'Source Data'!H254-'Source Data'!G254),"")</f>
        <v/>
      </c>
      <c r="H254" s="24" t="str">
        <f>IFERROR(IF('Source Data'!I254-'Source Data'!H254&lt;=0,"",'Source Data'!I254-'Source Data'!H254),"")</f>
        <v/>
      </c>
      <c r="I254" s="24" t="str">
        <f>IFERROR(IF('Source Data'!J254-'Source Data'!I254&lt;=0,"",'Source Data'!J254-'Source Data'!I254),"")</f>
        <v/>
      </c>
      <c r="J254" s="24" t="str">
        <f>IFERROR(IF('Source Data'!K254-'Source Data'!J254&lt;=0,"",'Source Data'!K254-'Source Data'!J254),"")</f>
        <v/>
      </c>
      <c r="K254" s="24" t="str">
        <f>IFERROR(IF('Source Data'!L254-'Source Data'!K254&lt;=0,"",'Source Data'!L254-'Source Data'!K254),"")</f>
        <v/>
      </c>
      <c r="L254" s="24" t="str">
        <f>IFERROR(IF('Source Data'!M254-'Source Data'!L254&lt;=0,"",'Source Data'!M254-'Source Data'!L254),"")</f>
        <v/>
      </c>
      <c r="M254" s="24" t="str">
        <f>IFERROR(IF('Source Data'!N254-'Source Data'!M254&lt;=0,"",'Source Data'!N254-'Source Data'!M254),"")</f>
        <v/>
      </c>
      <c r="N254" s="24" t="str">
        <f>IFERROR(IF('Source Data'!O254-'Source Data'!N254&lt;=0,"",'Source Data'!O254-'Source Data'!N254),"")</f>
        <v/>
      </c>
      <c r="O254" s="24" t="str">
        <f>IFERROR(IF('Source Data'!P254-'Source Data'!O254&lt;=0,"",'Source Data'!P254-'Source Data'!O254),"")</f>
        <v/>
      </c>
      <c r="P254" s="24" t="str">
        <f>IFERROR(IF('Source Data'!Q254-'Source Data'!P254&lt;=0,"",'Source Data'!Q254-'Source Data'!P254),"")</f>
        <v/>
      </c>
      <c r="Q254" s="24" t="str">
        <f>IFERROR(IF('Source Data'!R254-'Source Data'!Q254&lt;=0,"",'Source Data'!R254-'Source Data'!Q254),"")</f>
        <v/>
      </c>
      <c r="R254" s="24" t="str">
        <f>IFERROR(IF('Source Data'!S254-'Source Data'!R254&lt;=0,"",'Source Data'!S254-'Source Data'!R254),"")</f>
        <v/>
      </c>
      <c r="S254" s="24" t="str">
        <f>IFERROR(IF('Source Data'!T254-'Source Data'!S254&lt;=0,"",'Source Data'!T254-'Source Data'!S254),"")</f>
        <v/>
      </c>
      <c r="T254" s="24" t="str">
        <f>IFERROR(IF('Source Data'!U254-'Source Data'!T254&lt;=0,"",'Source Data'!U254-'Source Data'!T254),"")</f>
        <v/>
      </c>
      <c r="U254" s="24" t="str">
        <f>IFERROR(IF('Source Data'!V254-'Source Data'!U254&lt;=0,"",'Source Data'!V254-'Source Data'!U254),"")</f>
        <v/>
      </c>
      <c r="V254" s="24" t="str">
        <f>IFERROR(IF('Source Data'!W254-'Source Data'!V254&lt;=0,"",'Source Data'!W254-'Source Data'!V254),"")</f>
        <v/>
      </c>
      <c r="W254" s="24" t="str">
        <f>IFERROR(IF('Source Data'!X254-'Source Data'!W254&lt;=0,"",'Source Data'!X254-'Source Data'!W254),"")</f>
        <v/>
      </c>
      <c r="X254" s="24" t="str">
        <f>IFERROR(IF('Source Data'!Y254-'Source Data'!X254&lt;=0,"",'Source Data'!Y254-'Source Data'!X254),"")</f>
        <v/>
      </c>
      <c r="Y254" s="24" t="str">
        <f>IFERROR(IF('Source Data'!Z254-'Source Data'!Y254&lt;=0,"",'Source Data'!Z254-'Source Data'!Y254),"")</f>
        <v/>
      </c>
      <c r="Z254" t="s">
        <v>140</v>
      </c>
    </row>
    <row r="255" spans="1:26" x14ac:dyDescent="0.25">
      <c r="A255" s="23" t="s">
        <v>84</v>
      </c>
      <c r="B255" s="24">
        <f>IFERROR(IF('Source Data'!C255-'Source Data'!B255&lt;=0,"",'Source Data'!C255-'Source Data'!B255),"")</f>
        <v>140</v>
      </c>
      <c r="C255" s="24">
        <f>IFERROR(IF('Source Data'!D255-'Source Data'!C255&lt;=0,"",'Source Data'!D255-'Source Data'!C255),"")</f>
        <v>103</v>
      </c>
      <c r="D255" s="24" t="str">
        <f>IFERROR(IF('Source Data'!E255-'Source Data'!D255&lt;=0,"",'Source Data'!E255-'Source Data'!D255),"")</f>
        <v/>
      </c>
      <c r="E255" s="24" t="str">
        <f>IFERROR(IF('Source Data'!F255-'Source Data'!E255&lt;=0,"",'Source Data'!F255-'Source Data'!E255),"")</f>
        <v/>
      </c>
      <c r="F255" s="24">
        <f>IFERROR(IF('Source Data'!G255-'Source Data'!F255&lt;=0,"",'Source Data'!G255-'Source Data'!F255),"")</f>
        <v>84</v>
      </c>
      <c r="G255" s="24" t="str">
        <f>IFERROR(IF('Source Data'!H255-'Source Data'!G255&lt;=0,"",'Source Data'!H255-'Source Data'!G255),"")</f>
        <v/>
      </c>
      <c r="H255" s="24" t="str">
        <f>IFERROR(IF('Source Data'!I255-'Source Data'!H255&lt;=0,"",'Source Data'!I255-'Source Data'!H255),"")</f>
        <v/>
      </c>
      <c r="I255" s="24">
        <f>IFERROR(IF('Source Data'!J255-'Source Data'!I255&lt;=0,"",'Source Data'!J255-'Source Data'!I255),"")</f>
        <v>3</v>
      </c>
      <c r="J255" s="24" t="str">
        <f>IFERROR(IF('Source Data'!K255-'Source Data'!J255&lt;=0,"",'Source Data'!K255-'Source Data'!J255),"")</f>
        <v/>
      </c>
      <c r="K255" s="24" t="str">
        <f>IFERROR(IF('Source Data'!L255-'Source Data'!K255&lt;=0,"",'Source Data'!L255-'Source Data'!K255),"")</f>
        <v/>
      </c>
      <c r="L255" s="24" t="str">
        <f>IFERROR(IF('Source Data'!M255-'Source Data'!L255&lt;=0,"",'Source Data'!M255-'Source Data'!L255),"")</f>
        <v/>
      </c>
      <c r="M255" s="24" t="str">
        <f>IFERROR(IF('Source Data'!N255-'Source Data'!M255&lt;=0,"",'Source Data'!N255-'Source Data'!M255),"")</f>
        <v/>
      </c>
      <c r="N255" s="24" t="str">
        <f>IFERROR(IF('Source Data'!O255-'Source Data'!N255&lt;=0,"",'Source Data'!O255-'Source Data'!N255),"")</f>
        <v/>
      </c>
      <c r="O255" s="24">
        <f>IFERROR(IF('Source Data'!P255-'Source Data'!O255&lt;=0,"",'Source Data'!P255-'Source Data'!O255),"")</f>
        <v>23</v>
      </c>
      <c r="P255" s="24">
        <f>IFERROR(IF('Source Data'!Q255-'Source Data'!P255&lt;=0,"",'Source Data'!Q255-'Source Data'!P255),"")</f>
        <v>24</v>
      </c>
      <c r="Q255" s="24" t="str">
        <f>IFERROR(IF('Source Data'!R255-'Source Data'!Q255&lt;=0,"",'Source Data'!R255-'Source Data'!Q255),"")</f>
        <v/>
      </c>
      <c r="R255" s="24" t="str">
        <f>IFERROR(IF('Source Data'!S255-'Source Data'!R255&lt;=0,"",'Source Data'!S255-'Source Data'!R255),"")</f>
        <v/>
      </c>
      <c r="S255" s="24">
        <f>IFERROR(IF('Source Data'!T255-'Source Data'!S255&lt;=0,"",'Source Data'!T255-'Source Data'!S255),"")</f>
        <v>24</v>
      </c>
      <c r="T255" s="24" t="str">
        <f>IFERROR(IF('Source Data'!U255-'Source Data'!T255&lt;=0,"",'Source Data'!U255-'Source Data'!T255),"")</f>
        <v/>
      </c>
      <c r="U255" s="24" t="str">
        <f>IFERROR(IF('Source Data'!V255-'Source Data'!U255&lt;=0,"",'Source Data'!V255-'Source Data'!U255),"")</f>
        <v/>
      </c>
      <c r="V255" s="24" t="str">
        <f>IFERROR(IF('Source Data'!W255-'Source Data'!V255&lt;=0,"",'Source Data'!W255-'Source Data'!V255),"")</f>
        <v/>
      </c>
      <c r="W255" s="24" t="str">
        <f>IFERROR(IF('Source Data'!X255-'Source Data'!W255&lt;=0,"",'Source Data'!X255-'Source Data'!W255),"")</f>
        <v/>
      </c>
      <c r="X255" s="24">
        <f>IFERROR(IF('Source Data'!Y255-'Source Data'!X255&lt;=0,"",'Source Data'!Y255-'Source Data'!X255),"")</f>
        <v>53</v>
      </c>
      <c r="Y255" s="24" t="str">
        <f>IFERROR(IF('Source Data'!Z255-'Source Data'!Y255&lt;=0,"",'Source Data'!Z255-'Source Data'!Y255),"")</f>
        <v/>
      </c>
      <c r="Z255" t="s">
        <v>140</v>
      </c>
    </row>
    <row r="256" spans="1:26" x14ac:dyDescent="0.25">
      <c r="A256" s="23" t="s">
        <v>85</v>
      </c>
      <c r="B256" s="24">
        <f>IFERROR(IF('Source Data'!C256-'Source Data'!B256&lt;=0,"",'Source Data'!C256-'Source Data'!B256),"")</f>
        <v>746</v>
      </c>
      <c r="C256" s="24" t="str">
        <f>IFERROR(IF('Source Data'!D256-'Source Data'!C256&lt;=0,"",'Source Data'!D256-'Source Data'!C256),"")</f>
        <v/>
      </c>
      <c r="D256" s="24">
        <f>IFERROR(IF('Source Data'!E256-'Source Data'!D256&lt;=0,"",'Source Data'!E256-'Source Data'!D256),"")</f>
        <v>4</v>
      </c>
      <c r="E256" s="24">
        <f>IFERROR(IF('Source Data'!F256-'Source Data'!E256&lt;=0,"",'Source Data'!F256-'Source Data'!E256),"")</f>
        <v>721</v>
      </c>
      <c r="F256" s="24">
        <f>IFERROR(IF('Source Data'!G256-'Source Data'!F256&lt;=0,"",'Source Data'!G256-'Source Data'!F256),"")</f>
        <v>4</v>
      </c>
      <c r="G256" s="24">
        <f>IFERROR(IF('Source Data'!H256-'Source Data'!G256&lt;=0,"",'Source Data'!H256-'Source Data'!G256),"")</f>
        <v>564</v>
      </c>
      <c r="H256" s="24">
        <f>IFERROR(IF('Source Data'!I256-'Source Data'!H256&lt;=0,"",'Source Data'!I256-'Source Data'!H256),"")</f>
        <v>338</v>
      </c>
      <c r="I256" s="24" t="str">
        <f>IFERROR(IF('Source Data'!J256-'Source Data'!I256&lt;=0,"",'Source Data'!J256-'Source Data'!I256),"")</f>
        <v/>
      </c>
      <c r="J256" s="24" t="str">
        <f>IFERROR(IF('Source Data'!K256-'Source Data'!J256&lt;=0,"",'Source Data'!K256-'Source Data'!J256),"")</f>
        <v/>
      </c>
      <c r="K256" s="24" t="str">
        <f>IFERROR(IF('Source Data'!L256-'Source Data'!K256&lt;=0,"",'Source Data'!L256-'Source Data'!K256),"")</f>
        <v/>
      </c>
      <c r="L256" s="24" t="str">
        <f>IFERROR(IF('Source Data'!M256-'Source Data'!L256&lt;=0,"",'Source Data'!M256-'Source Data'!L256),"")</f>
        <v/>
      </c>
      <c r="M256" s="24" t="str">
        <f>IFERROR(IF('Source Data'!N256-'Source Data'!M256&lt;=0,"",'Source Data'!N256-'Source Data'!M256),"")</f>
        <v/>
      </c>
      <c r="N256" s="24" t="str">
        <f>IFERROR(IF('Source Data'!O256-'Source Data'!N256&lt;=0,"",'Source Data'!O256-'Source Data'!N256),"")</f>
        <v/>
      </c>
      <c r="O256" s="24" t="str">
        <f>IFERROR(IF('Source Data'!P256-'Source Data'!O256&lt;=0,"",'Source Data'!P256-'Source Data'!O256),"")</f>
        <v/>
      </c>
      <c r="P256" s="24" t="str">
        <f>IFERROR(IF('Source Data'!Q256-'Source Data'!P256&lt;=0,"",'Source Data'!Q256-'Source Data'!P256),"")</f>
        <v/>
      </c>
      <c r="Q256" s="24" t="str">
        <f>IFERROR(IF('Source Data'!R256-'Source Data'!Q256&lt;=0,"",'Source Data'!R256-'Source Data'!Q256),"")</f>
        <v/>
      </c>
      <c r="R256" s="24" t="str">
        <f>IFERROR(IF('Source Data'!S256-'Source Data'!R256&lt;=0,"",'Source Data'!S256-'Source Data'!R256),"")</f>
        <v/>
      </c>
      <c r="S256" s="24" t="str">
        <f>IFERROR(IF('Source Data'!T256-'Source Data'!S256&lt;=0,"",'Source Data'!T256-'Source Data'!S256),"")</f>
        <v/>
      </c>
      <c r="T256" s="24" t="str">
        <f>IFERROR(IF('Source Data'!U256-'Source Data'!T256&lt;=0,"",'Source Data'!U256-'Source Data'!T256),"")</f>
        <v/>
      </c>
      <c r="U256" s="24" t="str">
        <f>IFERROR(IF('Source Data'!V256-'Source Data'!U256&lt;=0,"",'Source Data'!V256-'Source Data'!U256),"")</f>
        <v/>
      </c>
      <c r="V256" s="24" t="str">
        <f>IFERROR(IF('Source Data'!W256-'Source Data'!V256&lt;=0,"",'Source Data'!W256-'Source Data'!V256),"")</f>
        <v/>
      </c>
      <c r="W256" s="24" t="str">
        <f>IFERROR(IF('Source Data'!X256-'Source Data'!W256&lt;=0,"",'Source Data'!X256-'Source Data'!W256),"")</f>
        <v/>
      </c>
      <c r="X256" s="24" t="str">
        <f>IFERROR(IF('Source Data'!Y256-'Source Data'!X256&lt;=0,"",'Source Data'!Y256-'Source Data'!X256),"")</f>
        <v/>
      </c>
      <c r="Y256" s="24" t="str">
        <f>IFERROR(IF('Source Data'!Z256-'Source Data'!Y256&lt;=0,"",'Source Data'!Z256-'Source Data'!Y256),"")</f>
        <v/>
      </c>
      <c r="Z256" t="s">
        <v>140</v>
      </c>
    </row>
    <row r="257" spans="1:26" x14ac:dyDescent="0.25">
      <c r="A257" s="23" t="s">
        <v>86</v>
      </c>
      <c r="B257" s="24" t="str">
        <f>IFERROR(IF('Source Data'!C257-'Source Data'!B257&lt;=0,"",'Source Data'!C257-'Source Data'!B257),"")</f>
        <v/>
      </c>
      <c r="C257" s="24" t="str">
        <f>IFERROR(IF('Source Data'!D257-'Source Data'!C257&lt;=0,"",'Source Data'!D257-'Source Data'!C257),"")</f>
        <v/>
      </c>
      <c r="D257" s="24" t="str">
        <f>IFERROR(IF('Source Data'!E257-'Source Data'!D257&lt;=0,"",'Source Data'!E257-'Source Data'!D257),"")</f>
        <v/>
      </c>
      <c r="E257" s="24" t="str">
        <f>IFERROR(IF('Source Data'!F257-'Source Data'!E257&lt;=0,"",'Source Data'!F257-'Source Data'!E257),"")</f>
        <v/>
      </c>
      <c r="F257" s="24" t="str">
        <f>IFERROR(IF('Source Data'!G257-'Source Data'!F257&lt;=0,"",'Source Data'!G257-'Source Data'!F257),"")</f>
        <v/>
      </c>
      <c r="G257" s="24" t="str">
        <f>IFERROR(IF('Source Data'!H257-'Source Data'!G257&lt;=0,"",'Source Data'!H257-'Source Data'!G257),"")</f>
        <v/>
      </c>
      <c r="H257" s="24" t="str">
        <f>IFERROR(IF('Source Data'!I257-'Source Data'!H257&lt;=0,"",'Source Data'!I257-'Source Data'!H257),"")</f>
        <v/>
      </c>
      <c r="I257" s="24" t="str">
        <f>IFERROR(IF('Source Data'!J257-'Source Data'!I257&lt;=0,"",'Source Data'!J257-'Source Data'!I257),"")</f>
        <v/>
      </c>
      <c r="J257" s="24" t="str">
        <f>IFERROR(IF('Source Data'!K257-'Source Data'!J257&lt;=0,"",'Source Data'!K257-'Source Data'!J257),"")</f>
        <v/>
      </c>
      <c r="K257" s="24" t="str">
        <f>IFERROR(IF('Source Data'!L257-'Source Data'!K257&lt;=0,"",'Source Data'!L257-'Source Data'!K257),"")</f>
        <v/>
      </c>
      <c r="L257" s="24" t="str">
        <f>IFERROR(IF('Source Data'!M257-'Source Data'!L257&lt;=0,"",'Source Data'!M257-'Source Data'!L257),"")</f>
        <v/>
      </c>
      <c r="M257" s="24" t="str">
        <f>IFERROR(IF('Source Data'!N257-'Source Data'!M257&lt;=0,"",'Source Data'!N257-'Source Data'!M257),"")</f>
        <v/>
      </c>
      <c r="N257" s="24" t="str">
        <f>IFERROR(IF('Source Data'!O257-'Source Data'!N257&lt;=0,"",'Source Data'!O257-'Source Data'!N257),"")</f>
        <v/>
      </c>
      <c r="O257" s="24" t="str">
        <f>IFERROR(IF('Source Data'!P257-'Source Data'!O257&lt;=0,"",'Source Data'!P257-'Source Data'!O257),"")</f>
        <v/>
      </c>
      <c r="P257" s="24" t="str">
        <f>IFERROR(IF('Source Data'!Q257-'Source Data'!P257&lt;=0,"",'Source Data'!Q257-'Source Data'!P257),"")</f>
        <v/>
      </c>
      <c r="Q257" s="24" t="str">
        <f>IFERROR(IF('Source Data'!R257-'Source Data'!Q257&lt;=0,"",'Source Data'!R257-'Source Data'!Q257),"")</f>
        <v/>
      </c>
      <c r="R257" s="24" t="str">
        <f>IFERROR(IF('Source Data'!S257-'Source Data'!R257&lt;=0,"",'Source Data'!S257-'Source Data'!R257),"")</f>
        <v/>
      </c>
      <c r="S257" s="24" t="str">
        <f>IFERROR(IF('Source Data'!T257-'Source Data'!S257&lt;=0,"",'Source Data'!T257-'Source Data'!S257),"")</f>
        <v/>
      </c>
      <c r="T257" s="24" t="str">
        <f>IFERROR(IF('Source Data'!U257-'Source Data'!T257&lt;=0,"",'Source Data'!U257-'Source Data'!T257),"")</f>
        <v/>
      </c>
      <c r="U257" s="24" t="str">
        <f>IFERROR(IF('Source Data'!V257-'Source Data'!U257&lt;=0,"",'Source Data'!V257-'Source Data'!U257),"")</f>
        <v/>
      </c>
      <c r="V257" s="24" t="str">
        <f>IFERROR(IF('Source Data'!W257-'Source Data'!V257&lt;=0,"",'Source Data'!W257-'Source Data'!V257),"")</f>
        <v/>
      </c>
      <c r="W257" s="24" t="str">
        <f>IFERROR(IF('Source Data'!X257-'Source Data'!W257&lt;=0,"",'Source Data'!X257-'Source Data'!W257),"")</f>
        <v/>
      </c>
      <c r="X257" s="24" t="str">
        <f>IFERROR(IF('Source Data'!Y257-'Source Data'!X257&lt;=0,"",'Source Data'!Y257-'Source Data'!X257),"")</f>
        <v/>
      </c>
      <c r="Y257" s="24" t="str">
        <f>IFERROR(IF('Source Data'!Z257-'Source Data'!Y257&lt;=0,"",'Source Data'!Z257-'Source Data'!Y257),"")</f>
        <v/>
      </c>
      <c r="Z257" t="s">
        <v>140</v>
      </c>
    </row>
    <row r="258" spans="1:26" x14ac:dyDescent="0.25">
      <c r="A258" s="23" t="s">
        <v>87</v>
      </c>
      <c r="B258" s="24" t="str">
        <f>IFERROR(IF('Source Data'!C258-'Source Data'!B258&lt;=0,"",'Source Data'!C258-'Source Data'!B258),"")</f>
        <v/>
      </c>
      <c r="C258" s="24" t="str">
        <f>IFERROR(IF('Source Data'!D258-'Source Data'!C258&lt;=0,"",'Source Data'!D258-'Source Data'!C258),"")</f>
        <v/>
      </c>
      <c r="D258" s="24" t="str">
        <f>IFERROR(IF('Source Data'!E258-'Source Data'!D258&lt;=0,"",'Source Data'!E258-'Source Data'!D258),"")</f>
        <v/>
      </c>
      <c r="E258" s="24" t="str">
        <f>IFERROR(IF('Source Data'!F258-'Source Data'!E258&lt;=0,"",'Source Data'!F258-'Source Data'!E258),"")</f>
        <v/>
      </c>
      <c r="F258" s="24">
        <f>IFERROR(IF('Source Data'!G258-'Source Data'!F258&lt;=0,"",'Source Data'!G258-'Source Data'!F258),"")</f>
        <v>126</v>
      </c>
      <c r="G258" s="24" t="str">
        <f>IFERROR(IF('Source Data'!H258-'Source Data'!G258&lt;=0,"",'Source Data'!H258-'Source Data'!G258),"")</f>
        <v/>
      </c>
      <c r="H258" s="24">
        <f>IFERROR(IF('Source Data'!I258-'Source Data'!H258&lt;=0,"",'Source Data'!I258-'Source Data'!H258),"")</f>
        <v>44</v>
      </c>
      <c r="I258" s="24">
        <f>IFERROR(IF('Source Data'!J258-'Source Data'!I258&lt;=0,"",'Source Data'!J258-'Source Data'!I258),"")</f>
        <v>150</v>
      </c>
      <c r="J258" s="24" t="str">
        <f>IFERROR(IF('Source Data'!K258-'Source Data'!J258&lt;=0,"",'Source Data'!K258-'Source Data'!J258),"")</f>
        <v/>
      </c>
      <c r="K258" s="24" t="str">
        <f>IFERROR(IF('Source Data'!L258-'Source Data'!K258&lt;=0,"",'Source Data'!L258-'Source Data'!K258),"")</f>
        <v/>
      </c>
      <c r="L258" s="24" t="str">
        <f>IFERROR(IF('Source Data'!M258-'Source Data'!L258&lt;=0,"",'Source Data'!M258-'Source Data'!L258),"")</f>
        <v/>
      </c>
      <c r="M258" s="24" t="str">
        <f>IFERROR(IF('Source Data'!N258-'Source Data'!M258&lt;=0,"",'Source Data'!N258-'Source Data'!M258),"")</f>
        <v/>
      </c>
      <c r="N258" s="24">
        <f>IFERROR(IF('Source Data'!O258-'Source Data'!N258&lt;=0,"",'Source Data'!O258-'Source Data'!N258),"")</f>
        <v>102</v>
      </c>
      <c r="O258" s="24">
        <f>IFERROR(IF('Source Data'!P258-'Source Data'!O258&lt;=0,"",'Source Data'!P258-'Source Data'!O258),"")</f>
        <v>102</v>
      </c>
      <c r="P258" s="24">
        <f>IFERROR(IF('Source Data'!Q258-'Source Data'!P258&lt;=0,"",'Source Data'!Q258-'Source Data'!P258),"")</f>
        <v>152</v>
      </c>
      <c r="Q258" s="24" t="str">
        <f>IFERROR(IF('Source Data'!R258-'Source Data'!Q258&lt;=0,"",'Source Data'!R258-'Source Data'!Q258),"")</f>
        <v/>
      </c>
      <c r="R258" s="24" t="str">
        <f>IFERROR(IF('Source Data'!S258-'Source Data'!R258&lt;=0,"",'Source Data'!S258-'Source Data'!R258),"")</f>
        <v/>
      </c>
      <c r="S258" s="24" t="str">
        <f>IFERROR(IF('Source Data'!T258-'Source Data'!S258&lt;=0,"",'Source Data'!T258-'Source Data'!S258),"")</f>
        <v/>
      </c>
      <c r="T258" s="24" t="str">
        <f>IFERROR(IF('Source Data'!U258-'Source Data'!T258&lt;=0,"",'Source Data'!U258-'Source Data'!T258),"")</f>
        <v/>
      </c>
      <c r="U258" s="24">
        <f>IFERROR(IF('Source Data'!V258-'Source Data'!U258&lt;=0,"",'Source Data'!V258-'Source Data'!U258),"")</f>
        <v>979</v>
      </c>
      <c r="V258" s="24" t="str">
        <f>IFERROR(IF('Source Data'!W258-'Source Data'!V258&lt;=0,"",'Source Data'!W258-'Source Data'!V258),"")</f>
        <v/>
      </c>
      <c r="W258" s="24">
        <f>IFERROR(IF('Source Data'!X258-'Source Data'!W258&lt;=0,"",'Source Data'!X258-'Source Data'!W258),"")</f>
        <v>9</v>
      </c>
      <c r="X258" s="24">
        <f>IFERROR(IF('Source Data'!Y258-'Source Data'!X258&lt;=0,"",'Source Data'!Y258-'Source Data'!X258),"")</f>
        <v>4</v>
      </c>
      <c r="Y258" s="24" t="str">
        <f>IFERROR(IF('Source Data'!Z258-'Source Data'!Y258&lt;=0,"",'Source Data'!Z258-'Source Data'!Y258),"")</f>
        <v/>
      </c>
      <c r="Z258" t="s">
        <v>140</v>
      </c>
    </row>
    <row r="259" spans="1:26" x14ac:dyDescent="0.25">
      <c r="A259" s="23" t="s">
        <v>88</v>
      </c>
      <c r="B259" s="24" t="str">
        <f>IFERROR(IF('Source Data'!C259-'Source Data'!B259&lt;=0,"",'Source Data'!C259-'Source Data'!B259),"")</f>
        <v/>
      </c>
      <c r="C259" s="24">
        <f>IFERROR(IF('Source Data'!D259-'Source Data'!C259&lt;=0,"",'Source Data'!D259-'Source Data'!C259),"")</f>
        <v>87</v>
      </c>
      <c r="D259" s="24" t="str">
        <f>IFERROR(IF('Source Data'!E259-'Source Data'!D259&lt;=0,"",'Source Data'!E259-'Source Data'!D259),"")</f>
        <v/>
      </c>
      <c r="E259" s="24" t="str">
        <f>IFERROR(IF('Source Data'!F259-'Source Data'!E259&lt;=0,"",'Source Data'!F259-'Source Data'!E259),"")</f>
        <v/>
      </c>
      <c r="F259" s="24" t="str">
        <f>IFERROR(IF('Source Data'!G259-'Source Data'!F259&lt;=0,"",'Source Data'!G259-'Source Data'!F259),"")</f>
        <v/>
      </c>
      <c r="G259" s="24">
        <f>IFERROR(IF('Source Data'!H259-'Source Data'!G259&lt;=0,"",'Source Data'!H259-'Source Data'!G259),"")</f>
        <v>48</v>
      </c>
      <c r="H259" s="24" t="str">
        <f>IFERROR(IF('Source Data'!I259-'Source Data'!H259&lt;=0,"",'Source Data'!I259-'Source Data'!H259),"")</f>
        <v/>
      </c>
      <c r="I259" s="24">
        <f>IFERROR(IF('Source Data'!J259-'Source Data'!I259&lt;=0,"",'Source Data'!J259-'Source Data'!I259),"")</f>
        <v>141</v>
      </c>
      <c r="J259" s="24" t="str">
        <f>IFERROR(IF('Source Data'!K259-'Source Data'!J259&lt;=0,"",'Source Data'!K259-'Source Data'!J259),"")</f>
        <v/>
      </c>
      <c r="K259" s="24" t="str">
        <f>IFERROR(IF('Source Data'!L259-'Source Data'!K259&lt;=0,"",'Source Data'!L259-'Source Data'!K259),"")</f>
        <v/>
      </c>
      <c r="L259" s="24">
        <f>IFERROR(IF('Source Data'!M259-'Source Data'!L259&lt;=0,"",'Source Data'!M259-'Source Data'!L259),"")</f>
        <v>43</v>
      </c>
      <c r="M259" s="24">
        <f>IFERROR(IF('Source Data'!N259-'Source Data'!M259&lt;=0,"",'Source Data'!N259-'Source Data'!M259),"")</f>
        <v>59</v>
      </c>
      <c r="N259" s="24">
        <f>IFERROR(IF('Source Data'!O259-'Source Data'!N259&lt;=0,"",'Source Data'!O259-'Source Data'!N259),"")</f>
        <v>14</v>
      </c>
      <c r="O259" s="24">
        <f>IFERROR(IF('Source Data'!P259-'Source Data'!O259&lt;=0,"",'Source Data'!P259-'Source Data'!O259),"")</f>
        <v>15</v>
      </c>
      <c r="P259" s="24">
        <f>IFERROR(IF('Source Data'!Q259-'Source Data'!P259&lt;=0,"",'Source Data'!Q259-'Source Data'!P259),"")</f>
        <v>25</v>
      </c>
      <c r="Q259" s="24" t="str">
        <f>IFERROR(IF('Source Data'!R259-'Source Data'!Q259&lt;=0,"",'Source Data'!R259-'Source Data'!Q259),"")</f>
        <v/>
      </c>
      <c r="R259" s="24">
        <f>IFERROR(IF('Source Data'!S259-'Source Data'!R259&lt;=0,"",'Source Data'!S259-'Source Data'!R259),"")</f>
        <v>1</v>
      </c>
      <c r="S259" s="24" t="str">
        <f>IFERROR(IF('Source Data'!T259-'Source Data'!S259&lt;=0,"",'Source Data'!T259-'Source Data'!S259),"")</f>
        <v/>
      </c>
      <c r="T259" s="24">
        <f>IFERROR(IF('Source Data'!U259-'Source Data'!T259&lt;=0,"",'Source Data'!U259-'Source Data'!T259),"")</f>
        <v>18</v>
      </c>
      <c r="U259" s="24">
        <f>IFERROR(IF('Source Data'!V259-'Source Data'!U259&lt;=0,"",'Source Data'!V259-'Source Data'!U259),"")</f>
        <v>19</v>
      </c>
      <c r="V259" s="24" t="str">
        <f>IFERROR(IF('Source Data'!W259-'Source Data'!V259&lt;=0,"",'Source Data'!W259-'Source Data'!V259),"")</f>
        <v/>
      </c>
      <c r="W259" s="24" t="str">
        <f>IFERROR(IF('Source Data'!X259-'Source Data'!W259&lt;=0,"",'Source Data'!X259-'Source Data'!W259),"")</f>
        <v/>
      </c>
      <c r="X259" s="24" t="str">
        <f>IFERROR(IF('Source Data'!Y259-'Source Data'!X259&lt;=0,"",'Source Data'!Y259-'Source Data'!X259),"")</f>
        <v/>
      </c>
      <c r="Y259" s="24" t="str">
        <f>IFERROR(IF('Source Data'!Z259-'Source Data'!Y259&lt;=0,"",'Source Data'!Z259-'Source Data'!Y259),"")</f>
        <v/>
      </c>
      <c r="Z259" t="s">
        <v>140</v>
      </c>
    </row>
    <row r="260" spans="1:26" x14ac:dyDescent="0.25">
      <c r="A260" s="23" t="s">
        <v>89</v>
      </c>
      <c r="B260" s="24" t="str">
        <f>IFERROR(IF('Source Data'!C260-'Source Data'!B260&lt;=0,"",'Source Data'!C260-'Source Data'!B260),"")</f>
        <v/>
      </c>
      <c r="C260" s="24" t="str">
        <f>IFERROR(IF('Source Data'!D260-'Source Data'!C260&lt;=0,"",'Source Data'!D260-'Source Data'!C260),"")</f>
        <v/>
      </c>
      <c r="D260" s="24">
        <f>IFERROR(IF('Source Data'!E260-'Source Data'!D260&lt;=0,"",'Source Data'!E260-'Source Data'!D260),"")</f>
        <v>37</v>
      </c>
      <c r="E260" s="24" t="str">
        <f>IFERROR(IF('Source Data'!F260-'Source Data'!E260&lt;=0,"",'Source Data'!F260-'Source Data'!E260),"")</f>
        <v/>
      </c>
      <c r="F260" s="24" t="str">
        <f>IFERROR(IF('Source Data'!G260-'Source Data'!F260&lt;=0,"",'Source Data'!G260-'Source Data'!F260),"")</f>
        <v/>
      </c>
      <c r="G260" s="24" t="str">
        <f>IFERROR(IF('Source Data'!H260-'Source Data'!G260&lt;=0,"",'Source Data'!H260-'Source Data'!G260),"")</f>
        <v/>
      </c>
      <c r="H260" s="24" t="str">
        <f>IFERROR(IF('Source Data'!I260-'Source Data'!H260&lt;=0,"",'Source Data'!I260-'Source Data'!H260),"")</f>
        <v/>
      </c>
      <c r="I260" s="24" t="str">
        <f>IFERROR(IF('Source Data'!J260-'Source Data'!I260&lt;=0,"",'Source Data'!J260-'Source Data'!I260),"")</f>
        <v/>
      </c>
      <c r="J260" s="24" t="str">
        <f>IFERROR(IF('Source Data'!K260-'Source Data'!J260&lt;=0,"",'Source Data'!K260-'Source Data'!J260),"")</f>
        <v/>
      </c>
      <c r="K260" s="24" t="str">
        <f>IFERROR(IF('Source Data'!L260-'Source Data'!K260&lt;=0,"",'Source Data'!L260-'Source Data'!K260),"")</f>
        <v/>
      </c>
      <c r="L260" s="24" t="str">
        <f>IFERROR(IF('Source Data'!M260-'Source Data'!L260&lt;=0,"",'Source Data'!M260-'Source Data'!L260),"")</f>
        <v/>
      </c>
      <c r="M260" s="24" t="str">
        <f>IFERROR(IF('Source Data'!N260-'Source Data'!M260&lt;=0,"",'Source Data'!N260-'Source Data'!M260),"")</f>
        <v/>
      </c>
      <c r="N260" s="24" t="str">
        <f>IFERROR(IF('Source Data'!O260-'Source Data'!N260&lt;=0,"",'Source Data'!O260-'Source Data'!N260),"")</f>
        <v/>
      </c>
      <c r="O260" s="24" t="str">
        <f>IFERROR(IF('Source Data'!P260-'Source Data'!O260&lt;=0,"",'Source Data'!P260-'Source Data'!O260),"")</f>
        <v/>
      </c>
      <c r="P260" s="24" t="str">
        <f>IFERROR(IF('Source Data'!Q260-'Source Data'!P260&lt;=0,"",'Source Data'!Q260-'Source Data'!P260),"")</f>
        <v/>
      </c>
      <c r="Q260" s="24" t="str">
        <f>IFERROR(IF('Source Data'!R260-'Source Data'!Q260&lt;=0,"",'Source Data'!R260-'Source Data'!Q260),"")</f>
        <v/>
      </c>
      <c r="R260" s="24" t="str">
        <f>IFERROR(IF('Source Data'!S260-'Source Data'!R260&lt;=0,"",'Source Data'!S260-'Source Data'!R260),"")</f>
        <v/>
      </c>
      <c r="S260" s="24" t="str">
        <f>IFERROR(IF('Source Data'!T260-'Source Data'!S260&lt;=0,"",'Source Data'!T260-'Source Data'!S260),"")</f>
        <v/>
      </c>
      <c r="T260" s="24" t="str">
        <f>IFERROR(IF('Source Data'!U260-'Source Data'!T260&lt;=0,"",'Source Data'!U260-'Source Data'!T260),"")</f>
        <v/>
      </c>
      <c r="U260" s="24" t="str">
        <f>IFERROR(IF('Source Data'!V260-'Source Data'!U260&lt;=0,"",'Source Data'!V260-'Source Data'!U260),"")</f>
        <v/>
      </c>
      <c r="V260" s="24" t="str">
        <f>IFERROR(IF('Source Data'!W260-'Source Data'!V260&lt;=0,"",'Source Data'!W260-'Source Data'!V260),"")</f>
        <v/>
      </c>
      <c r="W260" s="24" t="str">
        <f>IFERROR(IF('Source Data'!X260-'Source Data'!W260&lt;=0,"",'Source Data'!X260-'Source Data'!W260),"")</f>
        <v/>
      </c>
      <c r="X260" s="24" t="str">
        <f>IFERROR(IF('Source Data'!Y260-'Source Data'!X260&lt;=0,"",'Source Data'!Y260-'Source Data'!X260),"")</f>
        <v/>
      </c>
      <c r="Y260" s="24" t="str">
        <f>IFERROR(IF('Source Data'!Z260-'Source Data'!Y260&lt;=0,"",'Source Data'!Z260-'Source Data'!Y260),"")</f>
        <v/>
      </c>
      <c r="Z260" t="s">
        <v>140</v>
      </c>
    </row>
    <row r="261" spans="1:26" x14ac:dyDescent="0.25">
      <c r="A261" s="23" t="s">
        <v>90</v>
      </c>
      <c r="B261" s="24" t="str">
        <f>IFERROR(IF('Source Data'!C261-'Source Data'!B261&lt;=0,"",'Source Data'!C261-'Source Data'!B261),"")</f>
        <v/>
      </c>
      <c r="C261" s="24">
        <f>IFERROR(IF('Source Data'!D261-'Source Data'!C261&lt;=0,"",'Source Data'!D261-'Source Data'!C261),"")</f>
        <v>197</v>
      </c>
      <c r="D261" s="24">
        <f>IFERROR(IF('Source Data'!E261-'Source Data'!D261&lt;=0,"",'Source Data'!E261-'Source Data'!D261),"")</f>
        <v>27</v>
      </c>
      <c r="E261" s="24">
        <f>IFERROR(IF('Source Data'!F261-'Source Data'!E261&lt;=0,"",'Source Data'!F261-'Source Data'!E261),"")</f>
        <v>6</v>
      </c>
      <c r="F261" s="24" t="str">
        <f>IFERROR(IF('Source Data'!G261-'Source Data'!F261&lt;=0,"",'Source Data'!G261-'Source Data'!F261),"")</f>
        <v/>
      </c>
      <c r="G261" s="24">
        <f>IFERROR(IF('Source Data'!H261-'Source Data'!G261&lt;=0,"",'Source Data'!H261-'Source Data'!G261),"")</f>
        <v>134</v>
      </c>
      <c r="H261" s="24">
        <f>IFERROR(IF('Source Data'!I261-'Source Data'!H261&lt;=0,"",'Source Data'!I261-'Source Data'!H261),"")</f>
        <v>128</v>
      </c>
      <c r="I261" s="24" t="str">
        <f>IFERROR(IF('Source Data'!J261-'Source Data'!I261&lt;=0,"",'Source Data'!J261-'Source Data'!I261),"")</f>
        <v/>
      </c>
      <c r="J261" s="24" t="str">
        <f>IFERROR(IF('Source Data'!K261-'Source Data'!J261&lt;=0,"",'Source Data'!K261-'Source Data'!J261),"")</f>
        <v/>
      </c>
      <c r="K261" s="24" t="str">
        <f>IFERROR(IF('Source Data'!L261-'Source Data'!K261&lt;=0,"",'Source Data'!L261-'Source Data'!K261),"")</f>
        <v/>
      </c>
      <c r="L261" s="24" t="str">
        <f>IFERROR(IF('Source Data'!M261-'Source Data'!L261&lt;=0,"",'Source Data'!M261-'Source Data'!L261),"")</f>
        <v/>
      </c>
      <c r="M261" s="24" t="str">
        <f>IFERROR(IF('Source Data'!N261-'Source Data'!M261&lt;=0,"",'Source Data'!N261-'Source Data'!M261),"")</f>
        <v/>
      </c>
      <c r="N261" s="24" t="str">
        <f>IFERROR(IF('Source Data'!O261-'Source Data'!N261&lt;=0,"",'Source Data'!O261-'Source Data'!N261),"")</f>
        <v/>
      </c>
      <c r="O261" s="24" t="str">
        <f>IFERROR(IF('Source Data'!P261-'Source Data'!O261&lt;=0,"",'Source Data'!P261-'Source Data'!O261),"")</f>
        <v/>
      </c>
      <c r="P261" s="24" t="str">
        <f>IFERROR(IF('Source Data'!Q261-'Source Data'!P261&lt;=0,"",'Source Data'!Q261-'Source Data'!P261),"")</f>
        <v/>
      </c>
      <c r="Q261" s="24" t="str">
        <f>IFERROR(IF('Source Data'!R261-'Source Data'!Q261&lt;=0,"",'Source Data'!R261-'Source Data'!Q261),"")</f>
        <v/>
      </c>
      <c r="R261" s="24" t="str">
        <f>IFERROR(IF('Source Data'!S261-'Source Data'!R261&lt;=0,"",'Source Data'!S261-'Source Data'!R261),"")</f>
        <v/>
      </c>
      <c r="S261" s="24" t="str">
        <f>IFERROR(IF('Source Data'!T261-'Source Data'!S261&lt;=0,"",'Source Data'!T261-'Source Data'!S261),"")</f>
        <v/>
      </c>
      <c r="T261" s="24" t="str">
        <f>IFERROR(IF('Source Data'!U261-'Source Data'!T261&lt;=0,"",'Source Data'!U261-'Source Data'!T261),"")</f>
        <v/>
      </c>
      <c r="U261" s="24" t="str">
        <f>IFERROR(IF('Source Data'!V261-'Source Data'!U261&lt;=0,"",'Source Data'!V261-'Source Data'!U261),"")</f>
        <v/>
      </c>
      <c r="V261" s="24" t="str">
        <f>IFERROR(IF('Source Data'!W261-'Source Data'!V261&lt;=0,"",'Source Data'!W261-'Source Data'!V261),"")</f>
        <v/>
      </c>
      <c r="W261" s="24" t="str">
        <f>IFERROR(IF('Source Data'!X261-'Source Data'!W261&lt;=0,"",'Source Data'!X261-'Source Data'!W261),"")</f>
        <v/>
      </c>
      <c r="X261" s="24" t="str">
        <f>IFERROR(IF('Source Data'!Y261-'Source Data'!X261&lt;=0,"",'Source Data'!Y261-'Source Data'!X261),"")</f>
        <v/>
      </c>
      <c r="Y261" s="24" t="str">
        <f>IFERROR(IF('Source Data'!Z261-'Source Data'!Y261&lt;=0,"",'Source Data'!Z261-'Source Data'!Y261),"")</f>
        <v/>
      </c>
      <c r="Z261" t="s">
        <v>140</v>
      </c>
    </row>
    <row r="262" spans="1:26" x14ac:dyDescent="0.25">
      <c r="A262" s="23" t="s">
        <v>91</v>
      </c>
      <c r="B262" s="24" t="str">
        <f>IFERROR(IF('Source Data'!C262-'Source Data'!B262&lt;=0,"",'Source Data'!C262-'Source Data'!B262),"")</f>
        <v/>
      </c>
      <c r="C262" s="24" t="str">
        <f>IFERROR(IF('Source Data'!D262-'Source Data'!C262&lt;=0,"",'Source Data'!D262-'Source Data'!C262),"")</f>
        <v/>
      </c>
      <c r="D262" s="24" t="str">
        <f>IFERROR(IF('Source Data'!E262-'Source Data'!D262&lt;=0,"",'Source Data'!E262-'Source Data'!D262),"")</f>
        <v/>
      </c>
      <c r="E262" s="24" t="str">
        <f>IFERROR(IF('Source Data'!F262-'Source Data'!E262&lt;=0,"",'Source Data'!F262-'Source Data'!E262),"")</f>
        <v/>
      </c>
      <c r="F262" s="24" t="str">
        <f>IFERROR(IF('Source Data'!G262-'Source Data'!F262&lt;=0,"",'Source Data'!G262-'Source Data'!F262),"")</f>
        <v/>
      </c>
      <c r="G262" s="24" t="str">
        <f>IFERROR(IF('Source Data'!H262-'Source Data'!G262&lt;=0,"",'Source Data'!H262-'Source Data'!G262),"")</f>
        <v/>
      </c>
      <c r="H262" s="24" t="str">
        <f>IFERROR(IF('Source Data'!I262-'Source Data'!H262&lt;=0,"",'Source Data'!I262-'Source Data'!H262),"")</f>
        <v/>
      </c>
      <c r="I262" s="24" t="str">
        <f>IFERROR(IF('Source Data'!J262-'Source Data'!I262&lt;=0,"",'Source Data'!J262-'Source Data'!I262),"")</f>
        <v/>
      </c>
      <c r="J262" s="24" t="str">
        <f>IFERROR(IF('Source Data'!K262-'Source Data'!J262&lt;=0,"",'Source Data'!K262-'Source Data'!J262),"")</f>
        <v/>
      </c>
      <c r="K262" s="24" t="str">
        <f>IFERROR(IF('Source Data'!L262-'Source Data'!K262&lt;=0,"",'Source Data'!L262-'Source Data'!K262),"")</f>
        <v/>
      </c>
      <c r="L262" s="24" t="str">
        <f>IFERROR(IF('Source Data'!M262-'Source Data'!L262&lt;=0,"",'Source Data'!M262-'Source Data'!L262),"")</f>
        <v/>
      </c>
      <c r="M262" s="24" t="str">
        <f>IFERROR(IF('Source Data'!N262-'Source Data'!M262&lt;=0,"",'Source Data'!N262-'Source Data'!M262),"")</f>
        <v/>
      </c>
      <c r="N262" s="24" t="str">
        <f>IFERROR(IF('Source Data'!O262-'Source Data'!N262&lt;=0,"",'Source Data'!O262-'Source Data'!N262),"")</f>
        <v/>
      </c>
      <c r="O262" s="24" t="str">
        <f>IFERROR(IF('Source Data'!P262-'Source Data'!O262&lt;=0,"",'Source Data'!P262-'Source Data'!O262),"")</f>
        <v/>
      </c>
      <c r="P262" s="24">
        <f>IFERROR(IF('Source Data'!Q262-'Source Data'!P262&lt;=0,"",'Source Data'!Q262-'Source Data'!P262),"")</f>
        <v>113</v>
      </c>
      <c r="Q262" s="24" t="str">
        <f>IFERROR(IF('Source Data'!R262-'Source Data'!Q262&lt;=0,"",'Source Data'!R262-'Source Data'!Q262),"")</f>
        <v/>
      </c>
      <c r="R262" s="24">
        <f>IFERROR(IF('Source Data'!S262-'Source Data'!R262&lt;=0,"",'Source Data'!S262-'Source Data'!R262),"")</f>
        <v>2</v>
      </c>
      <c r="S262" s="24" t="str">
        <f>IFERROR(IF('Source Data'!T262-'Source Data'!S262&lt;=0,"",'Source Data'!T262-'Source Data'!S262),"")</f>
        <v/>
      </c>
      <c r="T262" s="24" t="str">
        <f>IFERROR(IF('Source Data'!U262-'Source Data'!T262&lt;=0,"",'Source Data'!U262-'Source Data'!T262),"")</f>
        <v/>
      </c>
      <c r="U262" s="24" t="str">
        <f>IFERROR(IF('Source Data'!V262-'Source Data'!U262&lt;=0,"",'Source Data'!V262-'Source Data'!U262),"")</f>
        <v/>
      </c>
      <c r="V262" s="24" t="str">
        <f>IFERROR(IF('Source Data'!W262-'Source Data'!V262&lt;=0,"",'Source Data'!W262-'Source Data'!V262),"")</f>
        <v/>
      </c>
      <c r="W262" s="24" t="str">
        <f>IFERROR(IF('Source Data'!X262-'Source Data'!W262&lt;=0,"",'Source Data'!X262-'Source Data'!W262),"")</f>
        <v/>
      </c>
      <c r="X262" s="24" t="str">
        <f>IFERROR(IF('Source Data'!Y262-'Source Data'!X262&lt;=0,"",'Source Data'!Y262-'Source Data'!X262),"")</f>
        <v/>
      </c>
      <c r="Y262" s="24" t="str">
        <f>IFERROR(IF('Source Data'!Z262-'Source Data'!Y262&lt;=0,"",'Source Data'!Z262-'Source Data'!Y262),"")</f>
        <v/>
      </c>
      <c r="Z262" t="s">
        <v>140</v>
      </c>
    </row>
    <row r="263" spans="1:26" x14ac:dyDescent="0.25">
      <c r="A263" s="23" t="s">
        <v>92</v>
      </c>
      <c r="B263" s="24">
        <f>IFERROR(IF('Source Data'!C263-'Source Data'!B263&lt;=0,"",'Source Data'!C263-'Source Data'!B263),"")</f>
        <v>5</v>
      </c>
      <c r="C263" s="24">
        <f>IFERROR(IF('Source Data'!D263-'Source Data'!C263&lt;=0,"",'Source Data'!D263-'Source Data'!C263),"")</f>
        <v>1277</v>
      </c>
      <c r="D263" s="24">
        <f>IFERROR(IF('Source Data'!E263-'Source Data'!D263&lt;=0,"",'Source Data'!E263-'Source Data'!D263),"")</f>
        <v>10</v>
      </c>
      <c r="E263" s="24">
        <f>IFERROR(IF('Source Data'!F263-'Source Data'!E263&lt;=0,"",'Source Data'!F263-'Source Data'!E263),"")</f>
        <v>431</v>
      </c>
      <c r="F263" s="24">
        <f>IFERROR(IF('Source Data'!G263-'Source Data'!F263&lt;=0,"",'Source Data'!G263-'Source Data'!F263),"")</f>
        <v>709</v>
      </c>
      <c r="G263" s="24">
        <f>IFERROR(IF('Source Data'!H263-'Source Data'!G263&lt;=0,"",'Source Data'!H263-'Source Data'!G263),"")</f>
        <v>491</v>
      </c>
      <c r="H263" s="24">
        <f>IFERROR(IF('Source Data'!I263-'Source Data'!H263&lt;=0,"",'Source Data'!I263-'Source Data'!H263),"")</f>
        <v>241</v>
      </c>
      <c r="I263" s="24">
        <f>IFERROR(IF('Source Data'!J263-'Source Data'!I263&lt;=0,"",'Source Data'!J263-'Source Data'!I263),"")</f>
        <v>5</v>
      </c>
      <c r="J263" s="24">
        <f>IFERROR(IF('Source Data'!K263-'Source Data'!J263&lt;=0,"",'Source Data'!K263-'Source Data'!J263),"")</f>
        <v>214</v>
      </c>
      <c r="K263" s="24">
        <f>IFERROR(IF('Source Data'!L263-'Source Data'!K263&lt;=0,"",'Source Data'!L263-'Source Data'!K263),"")</f>
        <v>74</v>
      </c>
      <c r="L263" s="24">
        <f>IFERROR(IF('Source Data'!M263-'Source Data'!L263&lt;=0,"",'Source Data'!M263-'Source Data'!L263),"")</f>
        <v>57</v>
      </c>
      <c r="M263" s="24" t="str">
        <f>IFERROR(IF('Source Data'!N263-'Source Data'!M263&lt;=0,"",'Source Data'!N263-'Source Data'!M263),"")</f>
        <v/>
      </c>
      <c r="N263" s="24">
        <f>IFERROR(IF('Source Data'!O263-'Source Data'!N263&lt;=0,"",'Source Data'!O263-'Source Data'!N263),"")</f>
        <v>13</v>
      </c>
      <c r="O263" s="24" t="str">
        <f>IFERROR(IF('Source Data'!P263-'Source Data'!O263&lt;=0,"",'Source Data'!P263-'Source Data'!O263),"")</f>
        <v/>
      </c>
      <c r="P263" s="24">
        <f>IFERROR(IF('Source Data'!Q263-'Source Data'!P263&lt;=0,"",'Source Data'!Q263-'Source Data'!P263),"")</f>
        <v>26</v>
      </c>
      <c r="Q263" s="24">
        <f>IFERROR(IF('Source Data'!R263-'Source Data'!Q263&lt;=0,"",'Source Data'!R263-'Source Data'!Q263),"")</f>
        <v>21</v>
      </c>
      <c r="R263" s="24">
        <f>IFERROR(IF('Source Data'!S263-'Source Data'!R263&lt;=0,"",'Source Data'!S263-'Source Data'!R263),"")</f>
        <v>14</v>
      </c>
      <c r="S263" s="24">
        <f>IFERROR(IF('Source Data'!T263-'Source Data'!S263&lt;=0,"",'Source Data'!T263-'Source Data'!S263),"")</f>
        <v>89</v>
      </c>
      <c r="T263" s="24" t="str">
        <f>IFERROR(IF('Source Data'!U263-'Source Data'!T263&lt;=0,"",'Source Data'!U263-'Source Data'!T263),"")</f>
        <v/>
      </c>
      <c r="U263" s="24" t="str">
        <f>IFERROR(IF('Source Data'!V263-'Source Data'!U263&lt;=0,"",'Source Data'!V263-'Source Data'!U263),"")</f>
        <v/>
      </c>
      <c r="V263" s="24">
        <f>IFERROR(IF('Source Data'!W263-'Source Data'!V263&lt;=0,"",'Source Data'!W263-'Source Data'!V263),"")</f>
        <v>29</v>
      </c>
      <c r="W263" s="24">
        <f>IFERROR(IF('Source Data'!X263-'Source Data'!W263&lt;=0,"",'Source Data'!X263-'Source Data'!W263),"")</f>
        <v>50</v>
      </c>
      <c r="X263" s="24" t="str">
        <f>IFERROR(IF('Source Data'!Y263-'Source Data'!X263&lt;=0,"",'Source Data'!Y263-'Source Data'!X263),"")</f>
        <v/>
      </c>
      <c r="Y263" s="24" t="str">
        <f>IFERROR(IF('Source Data'!Z263-'Source Data'!Y263&lt;=0,"",'Source Data'!Z263-'Source Data'!Y263),"")</f>
        <v/>
      </c>
      <c r="Z263" t="s">
        <v>140</v>
      </c>
    </row>
    <row r="264" spans="1:26" x14ac:dyDescent="0.25">
      <c r="A264" s="23" t="s">
        <v>93</v>
      </c>
      <c r="B264" s="24" t="str">
        <f>IFERROR(IF('Source Data'!C264-'Source Data'!B264&lt;=0,"",'Source Data'!C264-'Source Data'!B264),"")</f>
        <v/>
      </c>
      <c r="C264" s="24" t="str">
        <f>IFERROR(IF('Source Data'!D264-'Source Data'!C264&lt;=0,"",'Source Data'!D264-'Source Data'!C264),"")</f>
        <v/>
      </c>
      <c r="D264" s="24" t="str">
        <f>IFERROR(IF('Source Data'!E264-'Source Data'!D264&lt;=0,"",'Source Data'!E264-'Source Data'!D264),"")</f>
        <v/>
      </c>
      <c r="E264" s="24" t="str">
        <f>IFERROR(IF('Source Data'!F264-'Source Data'!E264&lt;=0,"",'Source Data'!F264-'Source Data'!E264),"")</f>
        <v/>
      </c>
      <c r="F264" s="24">
        <f>IFERROR(IF('Source Data'!G264-'Source Data'!F264&lt;=0,"",'Source Data'!G264-'Source Data'!F264),"")</f>
        <v>150</v>
      </c>
      <c r="G264" s="24" t="str">
        <f>IFERROR(IF('Source Data'!H264-'Source Data'!G264&lt;=0,"",'Source Data'!H264-'Source Data'!G264),"")</f>
        <v/>
      </c>
      <c r="H264" s="24" t="str">
        <f>IFERROR(IF('Source Data'!I264-'Source Data'!H264&lt;=0,"",'Source Data'!I264-'Source Data'!H264),"")</f>
        <v/>
      </c>
      <c r="I264" s="24" t="str">
        <f>IFERROR(IF('Source Data'!J264-'Source Data'!I264&lt;=0,"",'Source Data'!J264-'Source Data'!I264),"")</f>
        <v/>
      </c>
      <c r="J264" s="24">
        <f>IFERROR(IF('Source Data'!K264-'Source Data'!J264&lt;=0,"",'Source Data'!K264-'Source Data'!J264),"")</f>
        <v>38</v>
      </c>
      <c r="K264" s="24" t="str">
        <f>IFERROR(IF('Source Data'!L264-'Source Data'!K264&lt;=0,"",'Source Data'!L264-'Source Data'!K264),"")</f>
        <v/>
      </c>
      <c r="L264" s="24" t="str">
        <f>IFERROR(IF('Source Data'!M264-'Source Data'!L264&lt;=0,"",'Source Data'!M264-'Source Data'!L264),"")</f>
        <v/>
      </c>
      <c r="M264" s="24" t="str">
        <f>IFERROR(IF('Source Data'!N264-'Source Data'!M264&lt;=0,"",'Source Data'!N264-'Source Data'!M264),"")</f>
        <v/>
      </c>
      <c r="N264" s="24" t="str">
        <f>IFERROR(IF('Source Data'!O264-'Source Data'!N264&lt;=0,"",'Source Data'!O264-'Source Data'!N264),"")</f>
        <v/>
      </c>
      <c r="O264" s="24" t="str">
        <f>IFERROR(IF('Source Data'!P264-'Source Data'!O264&lt;=0,"",'Source Data'!P264-'Source Data'!O264),"")</f>
        <v/>
      </c>
      <c r="P264" s="24" t="str">
        <f>IFERROR(IF('Source Data'!Q264-'Source Data'!P264&lt;=0,"",'Source Data'!Q264-'Source Data'!P264),"")</f>
        <v/>
      </c>
      <c r="Q264" s="24" t="str">
        <f>IFERROR(IF('Source Data'!R264-'Source Data'!Q264&lt;=0,"",'Source Data'!R264-'Source Data'!Q264),"")</f>
        <v/>
      </c>
      <c r="R264" s="24" t="str">
        <f>IFERROR(IF('Source Data'!S264-'Source Data'!R264&lt;=0,"",'Source Data'!S264-'Source Data'!R264),"")</f>
        <v/>
      </c>
      <c r="S264" s="24" t="str">
        <f>IFERROR(IF('Source Data'!T264-'Source Data'!S264&lt;=0,"",'Source Data'!T264-'Source Data'!S264),"")</f>
        <v/>
      </c>
      <c r="T264" s="24" t="str">
        <f>IFERROR(IF('Source Data'!U264-'Source Data'!T264&lt;=0,"",'Source Data'!U264-'Source Data'!T264),"")</f>
        <v/>
      </c>
      <c r="U264" s="24" t="str">
        <f>IFERROR(IF('Source Data'!V264-'Source Data'!U264&lt;=0,"",'Source Data'!V264-'Source Data'!U264),"")</f>
        <v/>
      </c>
      <c r="V264" s="24" t="str">
        <f>IFERROR(IF('Source Data'!W264-'Source Data'!V264&lt;=0,"",'Source Data'!W264-'Source Data'!V264),"")</f>
        <v/>
      </c>
      <c r="W264" s="24" t="str">
        <f>IFERROR(IF('Source Data'!X264-'Source Data'!W264&lt;=0,"",'Source Data'!X264-'Source Data'!W264),"")</f>
        <v/>
      </c>
      <c r="X264" s="24" t="str">
        <f>IFERROR(IF('Source Data'!Y264-'Source Data'!X264&lt;=0,"",'Source Data'!Y264-'Source Data'!X264),"")</f>
        <v/>
      </c>
      <c r="Y264" s="24" t="str">
        <f>IFERROR(IF('Source Data'!Z264-'Source Data'!Y264&lt;=0,"",'Source Data'!Z264-'Source Data'!Y264),"")</f>
        <v/>
      </c>
      <c r="Z264" t="s">
        <v>140</v>
      </c>
    </row>
    <row r="265" spans="1:26" x14ac:dyDescent="0.25">
      <c r="A265" s="23" t="s">
        <v>95</v>
      </c>
      <c r="B265" s="24" t="str">
        <f>IFERROR(IF('Source Data'!C265-'Source Data'!B265&lt;=0,"",'Source Data'!C265-'Source Data'!B265),"")</f>
        <v/>
      </c>
      <c r="C265" s="24" t="str">
        <f>IFERROR(IF('Source Data'!D265-'Source Data'!C265&lt;=0,"",'Source Data'!D265-'Source Data'!C265),"")</f>
        <v/>
      </c>
      <c r="D265" s="24" t="str">
        <f>IFERROR(IF('Source Data'!E265-'Source Data'!D265&lt;=0,"",'Source Data'!E265-'Source Data'!D265),"")</f>
        <v/>
      </c>
      <c r="E265" s="24" t="str">
        <f>IFERROR(IF('Source Data'!F265-'Source Data'!E265&lt;=0,"",'Source Data'!F265-'Source Data'!E265),"")</f>
        <v/>
      </c>
      <c r="F265" s="24" t="str">
        <f>IFERROR(IF('Source Data'!G265-'Source Data'!F265&lt;=0,"",'Source Data'!G265-'Source Data'!F265),"")</f>
        <v/>
      </c>
      <c r="G265" s="24" t="str">
        <f>IFERROR(IF('Source Data'!H265-'Source Data'!G265&lt;=0,"",'Source Data'!H265-'Source Data'!G265),"")</f>
        <v/>
      </c>
      <c r="H265" s="24" t="str">
        <f>IFERROR(IF('Source Data'!I265-'Source Data'!H265&lt;=0,"",'Source Data'!I265-'Source Data'!H265),"")</f>
        <v/>
      </c>
      <c r="I265" s="24" t="str">
        <f>IFERROR(IF('Source Data'!J265-'Source Data'!I265&lt;=0,"",'Source Data'!J265-'Source Data'!I265),"")</f>
        <v/>
      </c>
      <c r="J265" s="24" t="str">
        <f>IFERROR(IF('Source Data'!K265-'Source Data'!J265&lt;=0,"",'Source Data'!K265-'Source Data'!J265),"")</f>
        <v/>
      </c>
      <c r="K265" s="24" t="str">
        <f>IFERROR(IF('Source Data'!L265-'Source Data'!K265&lt;=0,"",'Source Data'!L265-'Source Data'!K265),"")</f>
        <v/>
      </c>
      <c r="L265" s="24" t="str">
        <f>IFERROR(IF('Source Data'!M265-'Source Data'!L265&lt;=0,"",'Source Data'!M265-'Source Data'!L265),"")</f>
        <v/>
      </c>
      <c r="M265" s="24" t="str">
        <f>IFERROR(IF('Source Data'!N265-'Source Data'!M265&lt;=0,"",'Source Data'!N265-'Source Data'!M265),"")</f>
        <v/>
      </c>
      <c r="N265" s="24" t="str">
        <f>IFERROR(IF('Source Data'!O265-'Source Data'!N265&lt;=0,"",'Source Data'!O265-'Source Data'!N265),"")</f>
        <v/>
      </c>
      <c r="O265" s="24" t="str">
        <f>IFERROR(IF('Source Data'!P265-'Source Data'!O265&lt;=0,"",'Source Data'!P265-'Source Data'!O265),"")</f>
        <v/>
      </c>
      <c r="P265" s="24" t="str">
        <f>IFERROR(IF('Source Data'!Q265-'Source Data'!P265&lt;=0,"",'Source Data'!Q265-'Source Data'!P265),"")</f>
        <v/>
      </c>
      <c r="Q265" s="24" t="str">
        <f>IFERROR(IF('Source Data'!R265-'Source Data'!Q265&lt;=0,"",'Source Data'!R265-'Source Data'!Q265),"")</f>
        <v/>
      </c>
      <c r="R265" s="24" t="str">
        <f>IFERROR(IF('Source Data'!S265-'Source Data'!R265&lt;=0,"",'Source Data'!S265-'Source Data'!R265),"")</f>
        <v/>
      </c>
      <c r="S265" s="24" t="str">
        <f>IFERROR(IF('Source Data'!T265-'Source Data'!S265&lt;=0,"",'Source Data'!T265-'Source Data'!S265),"")</f>
        <v/>
      </c>
      <c r="T265" s="24">
        <f>IFERROR(IF('Source Data'!U265-'Source Data'!T265&lt;=0,"",'Source Data'!U265-'Source Data'!T265),"")</f>
        <v>1</v>
      </c>
      <c r="U265" s="24" t="str">
        <f>IFERROR(IF('Source Data'!V265-'Source Data'!U265&lt;=0,"",'Source Data'!V265-'Source Data'!U265),"")</f>
        <v/>
      </c>
      <c r="V265" s="24" t="str">
        <f>IFERROR(IF('Source Data'!W265-'Source Data'!V265&lt;=0,"",'Source Data'!W265-'Source Data'!V265),"")</f>
        <v/>
      </c>
      <c r="W265" s="24" t="str">
        <f>IFERROR(IF('Source Data'!X265-'Source Data'!W265&lt;=0,"",'Source Data'!X265-'Source Data'!W265),"")</f>
        <v/>
      </c>
      <c r="X265" s="24" t="str">
        <f>IFERROR(IF('Source Data'!Y265-'Source Data'!X265&lt;=0,"",'Source Data'!Y265-'Source Data'!X265),"")</f>
        <v/>
      </c>
      <c r="Y265" s="24" t="str">
        <f>IFERROR(IF('Source Data'!Z265-'Source Data'!Y265&lt;=0,"",'Source Data'!Z265-'Source Data'!Y265),"")</f>
        <v/>
      </c>
      <c r="Z265" t="s">
        <v>140</v>
      </c>
    </row>
    <row r="266" spans="1:26" x14ac:dyDescent="0.25">
      <c r="A266" s="23" t="s">
        <v>96</v>
      </c>
      <c r="B266" s="24" t="str">
        <f>IFERROR(IF('Source Data'!C266-'Source Data'!B266&lt;=0,"",'Source Data'!C266-'Source Data'!B266),"")</f>
        <v/>
      </c>
      <c r="C266" s="24" t="str">
        <f>IFERROR(IF('Source Data'!D266-'Source Data'!C266&lt;=0,"",'Source Data'!D266-'Source Data'!C266),"")</f>
        <v/>
      </c>
      <c r="D266" s="24" t="str">
        <f>IFERROR(IF('Source Data'!E266-'Source Data'!D266&lt;=0,"",'Source Data'!E266-'Source Data'!D266),"")</f>
        <v/>
      </c>
      <c r="E266" s="24" t="str">
        <f>IFERROR(IF('Source Data'!F266-'Source Data'!E266&lt;=0,"",'Source Data'!F266-'Source Data'!E266),"")</f>
        <v/>
      </c>
      <c r="F266" s="24" t="str">
        <f>IFERROR(IF('Source Data'!G266-'Source Data'!F266&lt;=0,"",'Source Data'!G266-'Source Data'!F266),"")</f>
        <v/>
      </c>
      <c r="G266" s="24" t="str">
        <f>IFERROR(IF('Source Data'!H266-'Source Data'!G266&lt;=0,"",'Source Data'!H266-'Source Data'!G266),"")</f>
        <v/>
      </c>
      <c r="H266" s="24" t="str">
        <f>IFERROR(IF('Source Data'!I266-'Source Data'!H266&lt;=0,"",'Source Data'!I266-'Source Data'!H266),"")</f>
        <v/>
      </c>
      <c r="I266" s="24" t="str">
        <f>IFERROR(IF('Source Data'!J266-'Source Data'!I266&lt;=0,"",'Source Data'!J266-'Source Data'!I266),"")</f>
        <v/>
      </c>
      <c r="J266" s="24" t="str">
        <f>IFERROR(IF('Source Data'!K266-'Source Data'!J266&lt;=0,"",'Source Data'!K266-'Source Data'!J266),"")</f>
        <v/>
      </c>
      <c r="K266" s="24" t="str">
        <f>IFERROR(IF('Source Data'!L266-'Source Data'!K266&lt;=0,"",'Source Data'!L266-'Source Data'!K266),"")</f>
        <v/>
      </c>
      <c r="L266" s="24" t="str">
        <f>IFERROR(IF('Source Data'!M266-'Source Data'!L266&lt;=0,"",'Source Data'!M266-'Source Data'!L266),"")</f>
        <v/>
      </c>
      <c r="M266" s="24" t="str">
        <f>IFERROR(IF('Source Data'!N266-'Source Data'!M266&lt;=0,"",'Source Data'!N266-'Source Data'!M266),"")</f>
        <v/>
      </c>
      <c r="N266" s="24" t="str">
        <f>IFERROR(IF('Source Data'!O266-'Source Data'!N266&lt;=0,"",'Source Data'!O266-'Source Data'!N266),"")</f>
        <v/>
      </c>
      <c r="O266" s="24" t="str">
        <f>IFERROR(IF('Source Data'!P266-'Source Data'!O266&lt;=0,"",'Source Data'!P266-'Source Data'!O266),"")</f>
        <v/>
      </c>
      <c r="P266" s="24">
        <f>IFERROR(IF('Source Data'!Q266-'Source Data'!P266&lt;=0,"",'Source Data'!Q266-'Source Data'!P266),"")</f>
        <v>2</v>
      </c>
      <c r="Q266" s="24" t="str">
        <f>IFERROR(IF('Source Data'!R266-'Source Data'!Q266&lt;=0,"",'Source Data'!R266-'Source Data'!Q266),"")</f>
        <v/>
      </c>
      <c r="R266" s="24" t="str">
        <f>IFERROR(IF('Source Data'!S266-'Source Data'!R266&lt;=0,"",'Source Data'!S266-'Source Data'!R266),"")</f>
        <v/>
      </c>
      <c r="S266" s="24" t="str">
        <f>IFERROR(IF('Source Data'!T266-'Source Data'!S266&lt;=0,"",'Source Data'!T266-'Source Data'!S266),"")</f>
        <v/>
      </c>
      <c r="T266" s="24" t="str">
        <f>IFERROR(IF('Source Data'!U266-'Source Data'!T266&lt;=0,"",'Source Data'!U266-'Source Data'!T266),"")</f>
        <v/>
      </c>
      <c r="U266" s="24" t="str">
        <f>IFERROR(IF('Source Data'!V266-'Source Data'!U266&lt;=0,"",'Source Data'!V266-'Source Data'!U266),"")</f>
        <v/>
      </c>
      <c r="V266" s="24" t="str">
        <f>IFERROR(IF('Source Data'!W266-'Source Data'!V266&lt;=0,"",'Source Data'!W266-'Source Data'!V266),"")</f>
        <v/>
      </c>
      <c r="W266" s="24" t="str">
        <f>IFERROR(IF('Source Data'!X266-'Source Data'!W266&lt;=0,"",'Source Data'!X266-'Source Data'!W266),"")</f>
        <v/>
      </c>
      <c r="X266" s="24" t="str">
        <f>IFERROR(IF('Source Data'!Y266-'Source Data'!X266&lt;=0,"",'Source Data'!Y266-'Source Data'!X266),"")</f>
        <v/>
      </c>
      <c r="Y266" s="24" t="str">
        <f>IFERROR(IF('Source Data'!Z266-'Source Data'!Y266&lt;=0,"",'Source Data'!Z266-'Source Data'!Y266),"")</f>
        <v/>
      </c>
      <c r="Z266" t="s">
        <v>140</v>
      </c>
    </row>
    <row r="267" spans="1:26" x14ac:dyDescent="0.25">
      <c r="A267" s="23" t="s">
        <v>97</v>
      </c>
      <c r="B267" s="24" t="str">
        <f>IFERROR(IF('Source Data'!C267-'Source Data'!B267&lt;=0,"",'Source Data'!C267-'Source Data'!B267),"")</f>
        <v/>
      </c>
      <c r="C267" s="24" t="str">
        <f>IFERROR(IF('Source Data'!D267-'Source Data'!C267&lt;=0,"",'Source Data'!D267-'Source Data'!C267),"")</f>
        <v/>
      </c>
      <c r="D267" s="24" t="str">
        <f>IFERROR(IF('Source Data'!E267-'Source Data'!D267&lt;=0,"",'Source Data'!E267-'Source Data'!D267),"")</f>
        <v/>
      </c>
      <c r="E267" s="24" t="str">
        <f>IFERROR(IF('Source Data'!F267-'Source Data'!E267&lt;=0,"",'Source Data'!F267-'Source Data'!E267),"")</f>
        <v/>
      </c>
      <c r="F267" s="24" t="str">
        <f>IFERROR(IF('Source Data'!G267-'Source Data'!F267&lt;=0,"",'Source Data'!G267-'Source Data'!F267),"")</f>
        <v/>
      </c>
      <c r="G267" s="24" t="str">
        <f>IFERROR(IF('Source Data'!H267-'Source Data'!G267&lt;=0,"",'Source Data'!H267-'Source Data'!G267),"")</f>
        <v/>
      </c>
      <c r="H267" s="24" t="str">
        <f>IFERROR(IF('Source Data'!I267-'Source Data'!H267&lt;=0,"",'Source Data'!I267-'Source Data'!H267),"")</f>
        <v/>
      </c>
      <c r="I267" s="24" t="str">
        <f>IFERROR(IF('Source Data'!J267-'Source Data'!I267&lt;=0,"",'Source Data'!J267-'Source Data'!I267),"")</f>
        <v/>
      </c>
      <c r="J267" s="24" t="str">
        <f>IFERROR(IF('Source Data'!K267-'Source Data'!J267&lt;=0,"",'Source Data'!K267-'Source Data'!J267),"")</f>
        <v/>
      </c>
      <c r="K267" s="24">
        <f>IFERROR(IF('Source Data'!L267-'Source Data'!K267&lt;=0,"",'Source Data'!L267-'Source Data'!K267),"")</f>
        <v>23</v>
      </c>
      <c r="L267" s="24" t="str">
        <f>IFERROR(IF('Source Data'!M267-'Source Data'!L267&lt;=0,"",'Source Data'!M267-'Source Data'!L267),"")</f>
        <v/>
      </c>
      <c r="M267" s="24">
        <f>IFERROR(IF('Source Data'!N267-'Source Data'!M267&lt;=0,"",'Source Data'!N267-'Source Data'!M267),"")</f>
        <v>376</v>
      </c>
      <c r="N267" s="24" t="str">
        <f>IFERROR(IF('Source Data'!O267-'Source Data'!N267&lt;=0,"",'Source Data'!O267-'Source Data'!N267),"")</f>
        <v/>
      </c>
      <c r="O267" s="24" t="str">
        <f>IFERROR(IF('Source Data'!P267-'Source Data'!O267&lt;=0,"",'Source Data'!P267-'Source Data'!O267),"")</f>
        <v/>
      </c>
      <c r="P267" s="24" t="str">
        <f>IFERROR(IF('Source Data'!Q267-'Source Data'!P267&lt;=0,"",'Source Data'!Q267-'Source Data'!P267),"")</f>
        <v/>
      </c>
      <c r="Q267" s="24" t="str">
        <f>IFERROR(IF('Source Data'!R267-'Source Data'!Q267&lt;=0,"",'Source Data'!R267-'Source Data'!Q267),"")</f>
        <v/>
      </c>
      <c r="R267" s="24" t="str">
        <f>IFERROR(IF('Source Data'!S267-'Source Data'!R267&lt;=0,"",'Source Data'!S267-'Source Data'!R267),"")</f>
        <v/>
      </c>
      <c r="S267" s="24" t="str">
        <f>IFERROR(IF('Source Data'!T267-'Source Data'!S267&lt;=0,"",'Source Data'!T267-'Source Data'!S267),"")</f>
        <v/>
      </c>
      <c r="T267" s="24" t="str">
        <f>IFERROR(IF('Source Data'!U267-'Source Data'!T267&lt;=0,"",'Source Data'!U267-'Source Data'!T267),"")</f>
        <v/>
      </c>
      <c r="U267" s="24" t="str">
        <f>IFERROR(IF('Source Data'!V267-'Source Data'!U267&lt;=0,"",'Source Data'!V267-'Source Data'!U267),"")</f>
        <v/>
      </c>
      <c r="V267" s="24" t="str">
        <f>IFERROR(IF('Source Data'!W267-'Source Data'!V267&lt;=0,"",'Source Data'!W267-'Source Data'!V267),"")</f>
        <v/>
      </c>
      <c r="W267" s="24" t="str">
        <f>IFERROR(IF('Source Data'!X267-'Source Data'!W267&lt;=0,"",'Source Data'!X267-'Source Data'!W267),"")</f>
        <v/>
      </c>
      <c r="X267" s="24">
        <f>IFERROR(IF('Source Data'!Y267-'Source Data'!X267&lt;=0,"",'Source Data'!Y267-'Source Data'!X267),"")</f>
        <v>4</v>
      </c>
      <c r="Y267" s="24" t="str">
        <f>IFERROR(IF('Source Data'!Z267-'Source Data'!Y267&lt;=0,"",'Source Data'!Z267-'Source Data'!Y267),"")</f>
        <v/>
      </c>
      <c r="Z267" t="s">
        <v>140</v>
      </c>
    </row>
    <row r="268" spans="1:26" x14ac:dyDescent="0.25">
      <c r="A268" s="23" t="s">
        <v>98</v>
      </c>
      <c r="B268" s="24" t="str">
        <f>IFERROR(IF('Source Data'!C268-'Source Data'!B268&lt;=0,"",'Source Data'!C268-'Source Data'!B268),"")</f>
        <v/>
      </c>
      <c r="C268" s="24" t="str">
        <f>IFERROR(IF('Source Data'!D268-'Source Data'!C268&lt;=0,"",'Source Data'!D268-'Source Data'!C268),"")</f>
        <v/>
      </c>
      <c r="D268" s="24" t="str">
        <f>IFERROR(IF('Source Data'!E268-'Source Data'!D268&lt;=0,"",'Source Data'!E268-'Source Data'!D268),"")</f>
        <v/>
      </c>
      <c r="E268" s="24">
        <f>IFERROR(IF('Source Data'!F268-'Source Data'!E268&lt;=0,"",'Source Data'!F268-'Source Data'!E268),"")</f>
        <v>145</v>
      </c>
      <c r="F268" s="24" t="str">
        <f>IFERROR(IF('Source Data'!G268-'Source Data'!F268&lt;=0,"",'Source Data'!G268-'Source Data'!F268),"")</f>
        <v/>
      </c>
      <c r="G268" s="24" t="str">
        <f>IFERROR(IF('Source Data'!H268-'Source Data'!G268&lt;=0,"",'Source Data'!H268-'Source Data'!G268),"")</f>
        <v/>
      </c>
      <c r="H268" s="24">
        <f>IFERROR(IF('Source Data'!I268-'Source Data'!H268&lt;=0,"",'Source Data'!I268-'Source Data'!H268),"")</f>
        <v>11</v>
      </c>
      <c r="I268" s="24">
        <f>IFERROR(IF('Source Data'!J268-'Source Data'!I268&lt;=0,"",'Source Data'!J268-'Source Data'!I268),"")</f>
        <v>84</v>
      </c>
      <c r="J268" s="24" t="str">
        <f>IFERROR(IF('Source Data'!K268-'Source Data'!J268&lt;=0,"",'Source Data'!K268-'Source Data'!J268),"")</f>
        <v/>
      </c>
      <c r="K268" s="24">
        <f>IFERROR(IF('Source Data'!L268-'Source Data'!K268&lt;=0,"",'Source Data'!L268-'Source Data'!K268),"")</f>
        <v>170</v>
      </c>
      <c r="L268" s="24" t="str">
        <f>IFERROR(IF('Source Data'!M268-'Source Data'!L268&lt;=0,"",'Source Data'!M268-'Source Data'!L268),"")</f>
        <v/>
      </c>
      <c r="M268" s="24" t="str">
        <f>IFERROR(IF('Source Data'!N268-'Source Data'!M268&lt;=0,"",'Source Data'!N268-'Source Data'!M268),"")</f>
        <v/>
      </c>
      <c r="N268" s="24">
        <f>IFERROR(IF('Source Data'!O268-'Source Data'!N268&lt;=0,"",'Source Data'!O268-'Source Data'!N268),"")</f>
        <v>281</v>
      </c>
      <c r="O268" s="24" t="str">
        <f>IFERROR(IF('Source Data'!P268-'Source Data'!O268&lt;=0,"",'Source Data'!P268-'Source Data'!O268),"")</f>
        <v/>
      </c>
      <c r="P268" s="24" t="str">
        <f>IFERROR(IF('Source Data'!Q268-'Source Data'!P268&lt;=0,"",'Source Data'!Q268-'Source Data'!P268),"")</f>
        <v/>
      </c>
      <c r="Q268" s="24" t="str">
        <f>IFERROR(IF('Source Data'!R268-'Source Data'!Q268&lt;=0,"",'Source Data'!R268-'Source Data'!Q268),"")</f>
        <v/>
      </c>
      <c r="R268" s="24" t="str">
        <f>IFERROR(IF('Source Data'!S268-'Source Data'!R268&lt;=0,"",'Source Data'!S268-'Source Data'!R268),"")</f>
        <v/>
      </c>
      <c r="S268" s="24">
        <f>IFERROR(IF('Source Data'!T268-'Source Data'!S268&lt;=0,"",'Source Data'!T268-'Source Data'!S268),"")</f>
        <v>552</v>
      </c>
      <c r="T268" s="24">
        <f>IFERROR(IF('Source Data'!U268-'Source Data'!T268&lt;=0,"",'Source Data'!U268-'Source Data'!T268),"")</f>
        <v>1</v>
      </c>
      <c r="U268" s="24">
        <f>IFERROR(IF('Source Data'!V268-'Source Data'!U268&lt;=0,"",'Source Data'!V268-'Source Data'!U268),"")</f>
        <v>139</v>
      </c>
      <c r="V268" s="24">
        <f>IFERROR(IF('Source Data'!W268-'Source Data'!V268&lt;=0,"",'Source Data'!W268-'Source Data'!V268),"")</f>
        <v>534</v>
      </c>
      <c r="W268" s="24" t="str">
        <f>IFERROR(IF('Source Data'!X268-'Source Data'!W268&lt;=0,"",'Source Data'!X268-'Source Data'!W268),"")</f>
        <v/>
      </c>
      <c r="X268" s="24" t="str">
        <f>IFERROR(IF('Source Data'!Y268-'Source Data'!X268&lt;=0,"",'Source Data'!Y268-'Source Data'!X268),"")</f>
        <v/>
      </c>
      <c r="Y268" s="24">
        <f>IFERROR(IF('Source Data'!Z268-'Source Data'!Y268&lt;=0,"",'Source Data'!Z268-'Source Data'!Y268),"")</f>
        <v>47</v>
      </c>
      <c r="Z268" t="s">
        <v>140</v>
      </c>
    </row>
    <row r="269" spans="1:26" x14ac:dyDescent="0.25">
      <c r="A269" s="23" t="s">
        <v>99</v>
      </c>
      <c r="B269" s="24" t="str">
        <f>IFERROR(IF('Source Data'!C269-'Source Data'!B269&lt;=0,"",'Source Data'!C269-'Source Data'!B269),"")</f>
        <v/>
      </c>
      <c r="C269" s="24" t="str">
        <f>IFERROR(IF('Source Data'!D269-'Source Data'!C269&lt;=0,"",'Source Data'!D269-'Source Data'!C269),"")</f>
        <v/>
      </c>
      <c r="D269" s="24" t="str">
        <f>IFERROR(IF('Source Data'!E269-'Source Data'!D269&lt;=0,"",'Source Data'!E269-'Source Data'!D269),"")</f>
        <v/>
      </c>
      <c r="E269" s="24" t="str">
        <f>IFERROR(IF('Source Data'!F269-'Source Data'!E269&lt;=0,"",'Source Data'!F269-'Source Data'!E269),"")</f>
        <v/>
      </c>
      <c r="F269" s="24" t="str">
        <f>IFERROR(IF('Source Data'!G269-'Source Data'!F269&lt;=0,"",'Source Data'!G269-'Source Data'!F269),"")</f>
        <v/>
      </c>
      <c r="G269" s="24" t="str">
        <f>IFERROR(IF('Source Data'!H269-'Source Data'!G269&lt;=0,"",'Source Data'!H269-'Source Data'!G269),"")</f>
        <v/>
      </c>
      <c r="H269" s="24" t="str">
        <f>IFERROR(IF('Source Data'!I269-'Source Data'!H269&lt;=0,"",'Source Data'!I269-'Source Data'!H269),"")</f>
        <v/>
      </c>
      <c r="I269" s="24" t="str">
        <f>IFERROR(IF('Source Data'!J269-'Source Data'!I269&lt;=0,"",'Source Data'!J269-'Source Data'!I269),"")</f>
        <v/>
      </c>
      <c r="J269" s="24" t="str">
        <f>IFERROR(IF('Source Data'!K269-'Source Data'!J269&lt;=0,"",'Source Data'!K269-'Source Data'!J269),"")</f>
        <v/>
      </c>
      <c r="K269" s="24" t="str">
        <f>IFERROR(IF('Source Data'!L269-'Source Data'!K269&lt;=0,"",'Source Data'!L269-'Source Data'!K269),"")</f>
        <v/>
      </c>
      <c r="L269" s="24">
        <f>IFERROR(IF('Source Data'!M269-'Source Data'!L269&lt;=0,"",'Source Data'!M269-'Source Data'!L269),"")</f>
        <v>461</v>
      </c>
      <c r="M269" s="24" t="str">
        <f>IFERROR(IF('Source Data'!N269-'Source Data'!M269&lt;=0,"",'Source Data'!N269-'Source Data'!M269),"")</f>
        <v/>
      </c>
      <c r="N269" s="24" t="str">
        <f>IFERROR(IF('Source Data'!O269-'Source Data'!N269&lt;=0,"",'Source Data'!O269-'Source Data'!N269),"")</f>
        <v/>
      </c>
      <c r="O269" s="24">
        <f>IFERROR(IF('Source Data'!P269-'Source Data'!O269&lt;=0,"",'Source Data'!P269-'Source Data'!O269),"")</f>
        <v>461</v>
      </c>
      <c r="P269" s="24" t="str">
        <f>IFERROR(IF('Source Data'!Q269-'Source Data'!P269&lt;=0,"",'Source Data'!Q269-'Source Data'!P269),"")</f>
        <v/>
      </c>
      <c r="Q269" s="24" t="str">
        <f>IFERROR(IF('Source Data'!R269-'Source Data'!Q269&lt;=0,"",'Source Data'!R269-'Source Data'!Q269),"")</f>
        <v/>
      </c>
      <c r="R269" s="24" t="str">
        <f>IFERROR(IF('Source Data'!S269-'Source Data'!R269&lt;=0,"",'Source Data'!S269-'Source Data'!R269),"")</f>
        <v/>
      </c>
      <c r="S269" s="24" t="str">
        <f>IFERROR(IF('Source Data'!T269-'Source Data'!S269&lt;=0,"",'Source Data'!T269-'Source Data'!S269),"")</f>
        <v/>
      </c>
      <c r="T269" s="24" t="str">
        <f>IFERROR(IF('Source Data'!U269-'Source Data'!T269&lt;=0,"",'Source Data'!U269-'Source Data'!T269),"")</f>
        <v/>
      </c>
      <c r="U269" s="24" t="str">
        <f>IFERROR(IF('Source Data'!V269-'Source Data'!U269&lt;=0,"",'Source Data'!V269-'Source Data'!U269),"")</f>
        <v/>
      </c>
      <c r="V269" s="24" t="str">
        <f>IFERROR(IF('Source Data'!W269-'Source Data'!V269&lt;=0,"",'Source Data'!W269-'Source Data'!V269),"")</f>
        <v/>
      </c>
      <c r="W269" s="24" t="str">
        <f>IFERROR(IF('Source Data'!X269-'Source Data'!W269&lt;=0,"",'Source Data'!X269-'Source Data'!W269),"")</f>
        <v/>
      </c>
      <c r="X269" s="24" t="str">
        <f>IFERROR(IF('Source Data'!Y269-'Source Data'!X269&lt;=0,"",'Source Data'!Y269-'Source Data'!X269),"")</f>
        <v/>
      </c>
      <c r="Y269" s="24" t="str">
        <f>IFERROR(IF('Source Data'!Z269-'Source Data'!Y269&lt;=0,"",'Source Data'!Z269-'Source Data'!Y269),"")</f>
        <v/>
      </c>
      <c r="Z269" t="s">
        <v>140</v>
      </c>
    </row>
    <row r="270" spans="1:26" x14ac:dyDescent="0.25">
      <c r="A270" s="23" t="s">
        <v>100</v>
      </c>
      <c r="B270" s="24" t="str">
        <f>IFERROR(IF('Source Data'!C270-'Source Data'!B270&lt;=0,"",'Source Data'!C270-'Source Data'!B270),"")</f>
        <v/>
      </c>
      <c r="C270" s="24" t="str">
        <f>IFERROR(IF('Source Data'!D270-'Source Data'!C270&lt;=0,"",'Source Data'!D270-'Source Data'!C270),"")</f>
        <v/>
      </c>
      <c r="D270" s="24">
        <f>IFERROR(IF('Source Data'!E270-'Source Data'!D270&lt;=0,"",'Source Data'!E270-'Source Data'!D270),"")</f>
        <v>111</v>
      </c>
      <c r="E270" s="24">
        <f>IFERROR(IF('Source Data'!F270-'Source Data'!E270&lt;=0,"",'Source Data'!F270-'Source Data'!E270),"")</f>
        <v>197</v>
      </c>
      <c r="F270" s="24" t="str">
        <f>IFERROR(IF('Source Data'!G270-'Source Data'!F270&lt;=0,"",'Source Data'!G270-'Source Data'!F270),"")</f>
        <v/>
      </c>
      <c r="G270" s="24" t="str">
        <f>IFERROR(IF('Source Data'!H270-'Source Data'!G270&lt;=0,"",'Source Data'!H270-'Source Data'!G270),"")</f>
        <v/>
      </c>
      <c r="H270" s="24">
        <f>IFERROR(IF('Source Data'!I270-'Source Data'!H270&lt;=0,"",'Source Data'!I270-'Source Data'!H270),"")</f>
        <v>95</v>
      </c>
      <c r="I270" s="24" t="str">
        <f>IFERROR(IF('Source Data'!J270-'Source Data'!I270&lt;=0,"",'Source Data'!J270-'Source Data'!I270),"")</f>
        <v/>
      </c>
      <c r="J270" s="24" t="str">
        <f>IFERROR(IF('Source Data'!K270-'Source Data'!J270&lt;=0,"",'Source Data'!K270-'Source Data'!J270),"")</f>
        <v/>
      </c>
      <c r="K270" s="24" t="str">
        <f>IFERROR(IF('Source Data'!L270-'Source Data'!K270&lt;=0,"",'Source Data'!L270-'Source Data'!K270),"")</f>
        <v/>
      </c>
      <c r="L270" s="24" t="str">
        <f>IFERROR(IF('Source Data'!M270-'Source Data'!L270&lt;=0,"",'Source Data'!M270-'Source Data'!L270),"")</f>
        <v/>
      </c>
      <c r="M270" s="24" t="str">
        <f>IFERROR(IF('Source Data'!N270-'Source Data'!M270&lt;=0,"",'Source Data'!N270-'Source Data'!M270),"")</f>
        <v/>
      </c>
      <c r="N270" s="24" t="str">
        <f>IFERROR(IF('Source Data'!O270-'Source Data'!N270&lt;=0,"",'Source Data'!O270-'Source Data'!N270),"")</f>
        <v/>
      </c>
      <c r="O270" s="24">
        <f>IFERROR(IF('Source Data'!P270-'Source Data'!O270&lt;=0,"",'Source Data'!P270-'Source Data'!O270),"")</f>
        <v>58</v>
      </c>
      <c r="P270" s="24" t="str">
        <f>IFERROR(IF('Source Data'!Q270-'Source Data'!P270&lt;=0,"",'Source Data'!Q270-'Source Data'!P270),"")</f>
        <v/>
      </c>
      <c r="Q270" s="24">
        <f>IFERROR(IF('Source Data'!R270-'Source Data'!Q270&lt;=0,"",'Source Data'!R270-'Source Data'!Q270),"")</f>
        <v>94</v>
      </c>
      <c r="R270" s="24" t="str">
        <f>IFERROR(IF('Source Data'!S270-'Source Data'!R270&lt;=0,"",'Source Data'!S270-'Source Data'!R270),"")</f>
        <v/>
      </c>
      <c r="S270" s="24" t="str">
        <f>IFERROR(IF('Source Data'!T270-'Source Data'!S270&lt;=0,"",'Source Data'!T270-'Source Data'!S270),"")</f>
        <v/>
      </c>
      <c r="T270" s="24" t="str">
        <f>IFERROR(IF('Source Data'!U270-'Source Data'!T270&lt;=0,"",'Source Data'!U270-'Source Data'!T270),"")</f>
        <v/>
      </c>
      <c r="U270" s="24">
        <f>IFERROR(IF('Source Data'!V270-'Source Data'!U270&lt;=0,"",'Source Data'!V270-'Source Data'!U270),"")</f>
        <v>59</v>
      </c>
      <c r="V270" s="24" t="str">
        <f>IFERROR(IF('Source Data'!W270-'Source Data'!V270&lt;=0,"",'Source Data'!W270-'Source Data'!V270),"")</f>
        <v/>
      </c>
      <c r="W270" s="24">
        <f>IFERROR(IF('Source Data'!X270-'Source Data'!W270&lt;=0,"",'Source Data'!X270-'Source Data'!W270),"")</f>
        <v>145</v>
      </c>
      <c r="X270" s="24" t="str">
        <f>IFERROR(IF('Source Data'!Y270-'Source Data'!X270&lt;=0,"",'Source Data'!Y270-'Source Data'!X270),"")</f>
        <v/>
      </c>
      <c r="Y270" s="24" t="str">
        <f>IFERROR(IF('Source Data'!Z270-'Source Data'!Y270&lt;=0,"",'Source Data'!Z270-'Source Data'!Y270),"")</f>
        <v/>
      </c>
      <c r="Z270" t="s">
        <v>140</v>
      </c>
    </row>
    <row r="271" spans="1:26" x14ac:dyDescent="0.25">
      <c r="A271" s="23" t="s">
        <v>101</v>
      </c>
      <c r="B271" s="24" t="str">
        <f>IFERROR(IF('Source Data'!C271-'Source Data'!B271&lt;=0,"",'Source Data'!C271-'Source Data'!B271),"")</f>
        <v/>
      </c>
      <c r="C271" s="24">
        <f>IFERROR(IF('Source Data'!D271-'Source Data'!C271&lt;=0,"",'Source Data'!D271-'Source Data'!C271),"")</f>
        <v>70</v>
      </c>
      <c r="D271" s="24" t="str">
        <f>IFERROR(IF('Source Data'!E271-'Source Data'!D271&lt;=0,"",'Source Data'!E271-'Source Data'!D271),"")</f>
        <v/>
      </c>
      <c r="E271" s="24" t="str">
        <f>IFERROR(IF('Source Data'!F271-'Source Data'!E271&lt;=0,"",'Source Data'!F271-'Source Data'!E271),"")</f>
        <v/>
      </c>
      <c r="F271" s="24" t="str">
        <f>IFERROR(IF('Source Data'!G271-'Source Data'!F271&lt;=0,"",'Source Data'!G271-'Source Data'!F271),"")</f>
        <v/>
      </c>
      <c r="G271" s="24" t="str">
        <f>IFERROR(IF('Source Data'!H271-'Source Data'!G271&lt;=0,"",'Source Data'!H271-'Source Data'!G271),"")</f>
        <v/>
      </c>
      <c r="H271" s="24">
        <f>IFERROR(IF('Source Data'!I271-'Source Data'!H271&lt;=0,"",'Source Data'!I271-'Source Data'!H271),"")</f>
        <v>19</v>
      </c>
      <c r="I271" s="24" t="str">
        <f>IFERROR(IF('Source Data'!J271-'Source Data'!I271&lt;=0,"",'Source Data'!J271-'Source Data'!I271),"")</f>
        <v/>
      </c>
      <c r="J271" s="24" t="str">
        <f>IFERROR(IF('Source Data'!K271-'Source Data'!J271&lt;=0,"",'Source Data'!K271-'Source Data'!J271),"")</f>
        <v/>
      </c>
      <c r="K271" s="24" t="str">
        <f>IFERROR(IF('Source Data'!L271-'Source Data'!K271&lt;=0,"",'Source Data'!L271-'Source Data'!K271),"")</f>
        <v/>
      </c>
      <c r="L271" s="24" t="str">
        <f>IFERROR(IF('Source Data'!M271-'Source Data'!L271&lt;=0,"",'Source Data'!M271-'Source Data'!L271),"")</f>
        <v/>
      </c>
      <c r="M271" s="24" t="str">
        <f>IFERROR(IF('Source Data'!N271-'Source Data'!M271&lt;=0,"",'Source Data'!N271-'Source Data'!M271),"")</f>
        <v/>
      </c>
      <c r="N271" s="24" t="str">
        <f>IFERROR(IF('Source Data'!O271-'Source Data'!N271&lt;=0,"",'Source Data'!O271-'Source Data'!N271),"")</f>
        <v/>
      </c>
      <c r="O271" s="24">
        <f>IFERROR(IF('Source Data'!P271-'Source Data'!O271&lt;=0,"",'Source Data'!P271-'Source Data'!O271),"")</f>
        <v>197</v>
      </c>
      <c r="P271" s="24">
        <f>IFERROR(IF('Source Data'!Q271-'Source Data'!P271&lt;=0,"",'Source Data'!Q271-'Source Data'!P271),"")</f>
        <v>25</v>
      </c>
      <c r="Q271" s="24" t="str">
        <f>IFERROR(IF('Source Data'!R271-'Source Data'!Q271&lt;=0,"",'Source Data'!R271-'Source Data'!Q271),"")</f>
        <v/>
      </c>
      <c r="R271" s="24">
        <f>IFERROR(IF('Source Data'!S271-'Source Data'!R271&lt;=0,"",'Source Data'!S271-'Source Data'!R271),"")</f>
        <v>17</v>
      </c>
      <c r="S271" s="24" t="str">
        <f>IFERROR(IF('Source Data'!T271-'Source Data'!S271&lt;=0,"",'Source Data'!T271-'Source Data'!S271),"")</f>
        <v/>
      </c>
      <c r="T271" s="24">
        <f>IFERROR(IF('Source Data'!U271-'Source Data'!T271&lt;=0,"",'Source Data'!U271-'Source Data'!T271),"")</f>
        <v>73</v>
      </c>
      <c r="U271" s="24" t="str">
        <f>IFERROR(IF('Source Data'!V271-'Source Data'!U271&lt;=0,"",'Source Data'!V271-'Source Data'!U271),"")</f>
        <v/>
      </c>
      <c r="V271" s="24" t="str">
        <f>IFERROR(IF('Source Data'!W271-'Source Data'!V271&lt;=0,"",'Source Data'!W271-'Source Data'!V271),"")</f>
        <v/>
      </c>
      <c r="W271" s="24" t="str">
        <f>IFERROR(IF('Source Data'!X271-'Source Data'!W271&lt;=0,"",'Source Data'!X271-'Source Data'!W271),"")</f>
        <v/>
      </c>
      <c r="X271" s="24">
        <f>IFERROR(IF('Source Data'!Y271-'Source Data'!X271&lt;=0,"",'Source Data'!Y271-'Source Data'!X271),"")</f>
        <v>14</v>
      </c>
      <c r="Y271" s="24" t="str">
        <f>IFERROR(IF('Source Data'!Z271-'Source Data'!Y271&lt;=0,"",'Source Data'!Z271-'Source Data'!Y271),"")</f>
        <v/>
      </c>
      <c r="Z271" t="s">
        <v>140</v>
      </c>
    </row>
    <row r="272" spans="1:26" x14ac:dyDescent="0.25">
      <c r="A272" s="23" t="s">
        <v>102</v>
      </c>
      <c r="B272" s="24" t="str">
        <f>IFERROR(IF('Source Data'!C272-'Source Data'!B272&lt;=0,"",'Source Data'!C272-'Source Data'!B272),"")</f>
        <v/>
      </c>
      <c r="C272" s="24" t="str">
        <f>IFERROR(IF('Source Data'!D272-'Source Data'!C272&lt;=0,"",'Source Data'!D272-'Source Data'!C272),"")</f>
        <v/>
      </c>
      <c r="D272" s="24" t="str">
        <f>IFERROR(IF('Source Data'!E272-'Source Data'!D272&lt;=0,"",'Source Data'!E272-'Source Data'!D272),"")</f>
        <v/>
      </c>
      <c r="E272" s="24" t="str">
        <f>IFERROR(IF('Source Data'!F272-'Source Data'!E272&lt;=0,"",'Source Data'!F272-'Source Data'!E272),"")</f>
        <v/>
      </c>
      <c r="F272" s="24" t="str">
        <f>IFERROR(IF('Source Data'!G272-'Source Data'!F272&lt;=0,"",'Source Data'!G272-'Source Data'!F272),"")</f>
        <v/>
      </c>
      <c r="G272" s="24" t="str">
        <f>IFERROR(IF('Source Data'!H272-'Source Data'!G272&lt;=0,"",'Source Data'!H272-'Source Data'!G272),"")</f>
        <v/>
      </c>
      <c r="H272" s="24" t="str">
        <f>IFERROR(IF('Source Data'!I272-'Source Data'!H272&lt;=0,"",'Source Data'!I272-'Source Data'!H272),"")</f>
        <v/>
      </c>
      <c r="I272" s="24" t="str">
        <f>IFERROR(IF('Source Data'!J272-'Source Data'!I272&lt;=0,"",'Source Data'!J272-'Source Data'!I272),"")</f>
        <v/>
      </c>
      <c r="J272" s="24" t="str">
        <f>IFERROR(IF('Source Data'!K272-'Source Data'!J272&lt;=0,"",'Source Data'!K272-'Source Data'!J272),"")</f>
        <v/>
      </c>
      <c r="K272" s="24" t="str">
        <f>IFERROR(IF('Source Data'!L272-'Source Data'!K272&lt;=0,"",'Source Data'!L272-'Source Data'!K272),"")</f>
        <v/>
      </c>
      <c r="L272" s="24" t="str">
        <f>IFERROR(IF('Source Data'!M272-'Source Data'!L272&lt;=0,"",'Source Data'!M272-'Source Data'!L272),"")</f>
        <v/>
      </c>
      <c r="M272" s="24" t="str">
        <f>IFERROR(IF('Source Data'!N272-'Source Data'!M272&lt;=0,"",'Source Data'!N272-'Source Data'!M272),"")</f>
        <v/>
      </c>
      <c r="N272" s="24">
        <f>IFERROR(IF('Source Data'!O272-'Source Data'!N272&lt;=0,"",'Source Data'!O272-'Source Data'!N272),"")</f>
        <v>11</v>
      </c>
      <c r="O272" s="24">
        <f>IFERROR(IF('Source Data'!P272-'Source Data'!O272&lt;=0,"",'Source Data'!P272-'Source Data'!O272),"")</f>
        <v>7</v>
      </c>
      <c r="P272" s="24">
        <f>IFERROR(IF('Source Data'!Q272-'Source Data'!P272&lt;=0,"",'Source Data'!Q272-'Source Data'!P272),"")</f>
        <v>33</v>
      </c>
      <c r="Q272" s="24" t="str">
        <f>IFERROR(IF('Source Data'!R272-'Source Data'!Q272&lt;=0,"",'Source Data'!R272-'Source Data'!Q272),"")</f>
        <v/>
      </c>
      <c r="R272" s="24" t="str">
        <f>IFERROR(IF('Source Data'!S272-'Source Data'!R272&lt;=0,"",'Source Data'!S272-'Source Data'!R272),"")</f>
        <v/>
      </c>
      <c r="S272" s="24">
        <f>IFERROR(IF('Source Data'!T272-'Source Data'!S272&lt;=0,"",'Source Data'!T272-'Source Data'!S272),"")</f>
        <v>11</v>
      </c>
      <c r="T272" s="24">
        <f>IFERROR(IF('Source Data'!U272-'Source Data'!T272&lt;=0,"",'Source Data'!U272-'Source Data'!T272),"")</f>
        <v>1</v>
      </c>
      <c r="U272" s="24" t="str">
        <f>IFERROR(IF('Source Data'!V272-'Source Data'!U272&lt;=0,"",'Source Data'!V272-'Source Data'!U272),"")</f>
        <v/>
      </c>
      <c r="V272" s="24" t="str">
        <f>IFERROR(IF('Source Data'!W272-'Source Data'!V272&lt;=0,"",'Source Data'!W272-'Source Data'!V272),"")</f>
        <v/>
      </c>
      <c r="W272" s="24" t="str">
        <f>IFERROR(IF('Source Data'!X272-'Source Data'!W272&lt;=0,"",'Source Data'!X272-'Source Data'!W272),"")</f>
        <v/>
      </c>
      <c r="X272" s="24" t="str">
        <f>IFERROR(IF('Source Data'!Y272-'Source Data'!X272&lt;=0,"",'Source Data'!Y272-'Source Data'!X272),"")</f>
        <v/>
      </c>
      <c r="Y272" s="24">
        <f>IFERROR(IF('Source Data'!Z272-'Source Data'!Y272&lt;=0,"",'Source Data'!Z272-'Source Data'!Y272),"")</f>
        <v>10</v>
      </c>
      <c r="Z272" t="s">
        <v>140</v>
      </c>
    </row>
    <row r="273" spans="1:26" x14ac:dyDescent="0.25">
      <c r="A273" s="23" t="s">
        <v>103</v>
      </c>
      <c r="B273" s="24" t="str">
        <f>IFERROR(IF('Source Data'!C273-'Source Data'!B273&lt;=0,"",'Source Data'!C273-'Source Data'!B273),"")</f>
        <v/>
      </c>
      <c r="C273" s="24" t="str">
        <f>IFERROR(IF('Source Data'!D273-'Source Data'!C273&lt;=0,"",'Source Data'!D273-'Source Data'!C273),"")</f>
        <v/>
      </c>
      <c r="D273" s="24" t="str">
        <f>IFERROR(IF('Source Data'!E273-'Source Data'!D273&lt;=0,"",'Source Data'!E273-'Source Data'!D273),"")</f>
        <v/>
      </c>
      <c r="E273" s="24" t="str">
        <f>IFERROR(IF('Source Data'!F273-'Source Data'!E273&lt;=0,"",'Source Data'!F273-'Source Data'!E273),"")</f>
        <v/>
      </c>
      <c r="F273" s="24" t="str">
        <f>IFERROR(IF('Source Data'!G273-'Source Data'!F273&lt;=0,"",'Source Data'!G273-'Source Data'!F273),"")</f>
        <v/>
      </c>
      <c r="G273" s="24" t="str">
        <f>IFERROR(IF('Source Data'!H273-'Source Data'!G273&lt;=0,"",'Source Data'!H273-'Source Data'!G273),"")</f>
        <v/>
      </c>
      <c r="H273" s="24" t="str">
        <f>IFERROR(IF('Source Data'!I273-'Source Data'!H273&lt;=0,"",'Source Data'!I273-'Source Data'!H273),"")</f>
        <v/>
      </c>
      <c r="I273" s="24">
        <f>IFERROR(IF('Source Data'!J273-'Source Data'!I273&lt;=0,"",'Source Data'!J273-'Source Data'!I273),"")</f>
        <v>5</v>
      </c>
      <c r="J273" s="24" t="str">
        <f>IFERROR(IF('Source Data'!K273-'Source Data'!J273&lt;=0,"",'Source Data'!K273-'Source Data'!J273),"")</f>
        <v/>
      </c>
      <c r="K273" s="24" t="str">
        <f>IFERROR(IF('Source Data'!L273-'Source Data'!K273&lt;=0,"",'Source Data'!L273-'Source Data'!K273),"")</f>
        <v/>
      </c>
      <c r="L273" s="24" t="str">
        <f>IFERROR(IF('Source Data'!M273-'Source Data'!L273&lt;=0,"",'Source Data'!M273-'Source Data'!L273),"")</f>
        <v/>
      </c>
      <c r="M273" s="24" t="str">
        <f>IFERROR(IF('Source Data'!N273-'Source Data'!M273&lt;=0,"",'Source Data'!N273-'Source Data'!M273),"")</f>
        <v/>
      </c>
      <c r="N273" s="24" t="str">
        <f>IFERROR(IF('Source Data'!O273-'Source Data'!N273&lt;=0,"",'Source Data'!O273-'Source Data'!N273),"")</f>
        <v/>
      </c>
      <c r="O273" s="24">
        <f>IFERROR(IF('Source Data'!P273-'Source Data'!O273&lt;=0,"",'Source Data'!P273-'Source Data'!O273),"")</f>
        <v>7</v>
      </c>
      <c r="P273" s="24" t="str">
        <f>IFERROR(IF('Source Data'!Q273-'Source Data'!P273&lt;=0,"",'Source Data'!Q273-'Source Data'!P273),"")</f>
        <v/>
      </c>
      <c r="Q273" s="24">
        <f>IFERROR(IF('Source Data'!R273-'Source Data'!Q273&lt;=0,"",'Source Data'!R273-'Source Data'!Q273),"")</f>
        <v>5</v>
      </c>
      <c r="R273" s="24" t="str">
        <f>IFERROR(IF('Source Data'!S273-'Source Data'!R273&lt;=0,"",'Source Data'!S273-'Source Data'!R273),"")</f>
        <v/>
      </c>
      <c r="S273" s="24" t="str">
        <f>IFERROR(IF('Source Data'!T273-'Source Data'!S273&lt;=0,"",'Source Data'!T273-'Source Data'!S273),"")</f>
        <v/>
      </c>
      <c r="T273" s="24" t="str">
        <f>IFERROR(IF('Source Data'!U273-'Source Data'!T273&lt;=0,"",'Source Data'!U273-'Source Data'!T273),"")</f>
        <v/>
      </c>
      <c r="U273" s="24">
        <f>IFERROR(IF('Source Data'!V273-'Source Data'!U273&lt;=0,"",'Source Data'!V273-'Source Data'!U273),"")</f>
        <v>2</v>
      </c>
      <c r="V273" s="24" t="str">
        <f>IFERROR(IF('Source Data'!W273-'Source Data'!V273&lt;=0,"",'Source Data'!W273-'Source Data'!V273),"")</f>
        <v/>
      </c>
      <c r="W273" s="24" t="str">
        <f>IFERROR(IF('Source Data'!X273-'Source Data'!W273&lt;=0,"",'Source Data'!X273-'Source Data'!W273),"")</f>
        <v/>
      </c>
      <c r="X273" s="24">
        <f>IFERROR(IF('Source Data'!Y273-'Source Data'!X273&lt;=0,"",'Source Data'!Y273-'Source Data'!X273),"")</f>
        <v>13</v>
      </c>
      <c r="Y273" s="24" t="str">
        <f>IFERROR(IF('Source Data'!Z273-'Source Data'!Y273&lt;=0,"",'Source Data'!Z273-'Source Data'!Y273),"")</f>
        <v/>
      </c>
      <c r="Z273" t="s">
        <v>140</v>
      </c>
    </row>
    <row r="274" spans="1:26" x14ac:dyDescent="0.25">
      <c r="A274" s="23" t="s">
        <v>104</v>
      </c>
      <c r="B274" s="24" t="str">
        <f>IFERROR(IF('Source Data'!C274-'Source Data'!B274&lt;=0,"",'Source Data'!C274-'Source Data'!B274),"")</f>
        <v/>
      </c>
      <c r="C274" s="24" t="str">
        <f>IFERROR(IF('Source Data'!D274-'Source Data'!C274&lt;=0,"",'Source Data'!D274-'Source Data'!C274),"")</f>
        <v/>
      </c>
      <c r="D274" s="24" t="str">
        <f>IFERROR(IF('Source Data'!E274-'Source Data'!D274&lt;=0,"",'Source Data'!E274-'Source Data'!D274),"")</f>
        <v/>
      </c>
      <c r="E274" s="24" t="str">
        <f>IFERROR(IF('Source Data'!F274-'Source Data'!E274&lt;=0,"",'Source Data'!F274-'Source Data'!E274),"")</f>
        <v/>
      </c>
      <c r="F274" s="24" t="str">
        <f>IFERROR(IF('Source Data'!G274-'Source Data'!F274&lt;=0,"",'Source Data'!G274-'Source Data'!F274),"")</f>
        <v/>
      </c>
      <c r="G274" s="24" t="str">
        <f>IFERROR(IF('Source Data'!H274-'Source Data'!G274&lt;=0,"",'Source Data'!H274-'Source Data'!G274),"")</f>
        <v/>
      </c>
      <c r="H274" s="24" t="str">
        <f>IFERROR(IF('Source Data'!I274-'Source Data'!H274&lt;=0,"",'Source Data'!I274-'Source Data'!H274),"")</f>
        <v/>
      </c>
      <c r="I274" s="24" t="str">
        <f>IFERROR(IF('Source Data'!J274-'Source Data'!I274&lt;=0,"",'Source Data'!J274-'Source Data'!I274),"")</f>
        <v/>
      </c>
      <c r="J274" s="24" t="str">
        <f>IFERROR(IF('Source Data'!K274-'Source Data'!J274&lt;=0,"",'Source Data'!K274-'Source Data'!J274),"")</f>
        <v/>
      </c>
      <c r="K274" s="24" t="str">
        <f>IFERROR(IF('Source Data'!L274-'Source Data'!K274&lt;=0,"",'Source Data'!L274-'Source Data'!K274),"")</f>
        <v/>
      </c>
      <c r="L274" s="24" t="str">
        <f>IFERROR(IF('Source Data'!M274-'Source Data'!L274&lt;=0,"",'Source Data'!M274-'Source Data'!L274),"")</f>
        <v/>
      </c>
      <c r="M274" s="24" t="str">
        <f>IFERROR(IF('Source Data'!N274-'Source Data'!M274&lt;=0,"",'Source Data'!N274-'Source Data'!M274),"")</f>
        <v/>
      </c>
      <c r="N274" s="24" t="str">
        <f>IFERROR(IF('Source Data'!O274-'Source Data'!N274&lt;=0,"",'Source Data'!O274-'Source Data'!N274),"")</f>
        <v/>
      </c>
      <c r="O274" s="24" t="str">
        <f>IFERROR(IF('Source Data'!P274-'Source Data'!O274&lt;=0,"",'Source Data'!P274-'Source Data'!O274),"")</f>
        <v/>
      </c>
      <c r="P274" s="24" t="str">
        <f>IFERROR(IF('Source Data'!Q274-'Source Data'!P274&lt;=0,"",'Source Data'!Q274-'Source Data'!P274),"")</f>
        <v/>
      </c>
      <c r="Q274" s="24" t="str">
        <f>IFERROR(IF('Source Data'!R274-'Source Data'!Q274&lt;=0,"",'Source Data'!R274-'Source Data'!Q274),"")</f>
        <v/>
      </c>
      <c r="R274" s="24" t="str">
        <f>IFERROR(IF('Source Data'!S274-'Source Data'!R274&lt;=0,"",'Source Data'!S274-'Source Data'!R274),"")</f>
        <v/>
      </c>
      <c r="S274" s="24" t="str">
        <f>IFERROR(IF('Source Data'!T274-'Source Data'!S274&lt;=0,"",'Source Data'!T274-'Source Data'!S274),"")</f>
        <v/>
      </c>
      <c r="T274" s="24" t="str">
        <f>IFERROR(IF('Source Data'!U274-'Source Data'!T274&lt;=0,"",'Source Data'!U274-'Source Data'!T274),"")</f>
        <v/>
      </c>
      <c r="U274" s="24" t="str">
        <f>IFERROR(IF('Source Data'!V274-'Source Data'!U274&lt;=0,"",'Source Data'!V274-'Source Data'!U274),"")</f>
        <v/>
      </c>
      <c r="V274" s="24" t="str">
        <f>IFERROR(IF('Source Data'!W274-'Source Data'!V274&lt;=0,"",'Source Data'!W274-'Source Data'!V274),"")</f>
        <v/>
      </c>
      <c r="W274" s="24" t="str">
        <f>IFERROR(IF('Source Data'!X274-'Source Data'!W274&lt;=0,"",'Source Data'!X274-'Source Data'!W274),"")</f>
        <v/>
      </c>
      <c r="X274" s="24" t="str">
        <f>IFERROR(IF('Source Data'!Y274-'Source Data'!X274&lt;=0,"",'Source Data'!Y274-'Source Data'!X274),"")</f>
        <v/>
      </c>
      <c r="Y274" s="24" t="str">
        <f>IFERROR(IF('Source Data'!Z274-'Source Data'!Y274&lt;=0,"",'Source Data'!Z274-'Source Data'!Y274),"")</f>
        <v/>
      </c>
      <c r="Z274" t="s">
        <v>140</v>
      </c>
    </row>
    <row r="275" spans="1:26" x14ac:dyDescent="0.25">
      <c r="A275" s="23" t="s">
        <v>105</v>
      </c>
      <c r="B275" s="24" t="str">
        <f>IFERROR(IF('Source Data'!C275-'Source Data'!B275&lt;=0,"",'Source Data'!C275-'Source Data'!B275),"")</f>
        <v/>
      </c>
      <c r="C275" s="24">
        <f>IFERROR(IF('Source Data'!D275-'Source Data'!C275&lt;=0,"",'Source Data'!D275-'Source Data'!C275),"")</f>
        <v>59</v>
      </c>
      <c r="D275" s="24" t="str">
        <f>IFERROR(IF('Source Data'!E275-'Source Data'!D275&lt;=0,"",'Source Data'!E275-'Source Data'!D275),"")</f>
        <v/>
      </c>
      <c r="E275" s="24" t="str">
        <f>IFERROR(IF('Source Data'!F275-'Source Data'!E275&lt;=0,"",'Source Data'!F275-'Source Data'!E275),"")</f>
        <v/>
      </c>
      <c r="F275" s="24">
        <f>IFERROR(IF('Source Data'!G275-'Source Data'!F275&lt;=0,"",'Source Data'!G275-'Source Data'!F275),"")</f>
        <v>25</v>
      </c>
      <c r="G275" s="24" t="str">
        <f>IFERROR(IF('Source Data'!H275-'Source Data'!G275&lt;=0,"",'Source Data'!H275-'Source Data'!G275),"")</f>
        <v/>
      </c>
      <c r="H275" s="24" t="str">
        <f>IFERROR(IF('Source Data'!I275-'Source Data'!H275&lt;=0,"",'Source Data'!I275-'Source Data'!H275),"")</f>
        <v/>
      </c>
      <c r="I275" s="24" t="str">
        <f>IFERROR(IF('Source Data'!J275-'Source Data'!I275&lt;=0,"",'Source Data'!J275-'Source Data'!I275),"")</f>
        <v/>
      </c>
      <c r="J275" s="24" t="str">
        <f>IFERROR(IF('Source Data'!K275-'Source Data'!J275&lt;=0,"",'Source Data'!K275-'Source Data'!J275),"")</f>
        <v/>
      </c>
      <c r="K275" s="24" t="str">
        <f>IFERROR(IF('Source Data'!L275-'Source Data'!K275&lt;=0,"",'Source Data'!L275-'Source Data'!K275),"")</f>
        <v/>
      </c>
      <c r="L275" s="24">
        <f>IFERROR(IF('Source Data'!M275-'Source Data'!L275&lt;=0,"",'Source Data'!M275-'Source Data'!L275),"")</f>
        <v>302</v>
      </c>
      <c r="M275" s="24" t="str">
        <f>IFERROR(IF('Source Data'!N275-'Source Data'!M275&lt;=0,"",'Source Data'!N275-'Source Data'!M275),"")</f>
        <v/>
      </c>
      <c r="N275" s="24">
        <f>IFERROR(IF('Source Data'!O275-'Source Data'!N275&lt;=0,"",'Source Data'!O275-'Source Data'!N275),"")</f>
        <v>21</v>
      </c>
      <c r="O275" s="24" t="str">
        <f>IFERROR(IF('Source Data'!P275-'Source Data'!O275&lt;=0,"",'Source Data'!P275-'Source Data'!O275),"")</f>
        <v/>
      </c>
      <c r="P275" s="24">
        <f>IFERROR(IF('Source Data'!Q275-'Source Data'!P275&lt;=0,"",'Source Data'!Q275-'Source Data'!P275),"")</f>
        <v>3</v>
      </c>
      <c r="Q275" s="24" t="str">
        <f>IFERROR(IF('Source Data'!R275-'Source Data'!Q275&lt;=0,"",'Source Data'!R275-'Source Data'!Q275),"")</f>
        <v/>
      </c>
      <c r="R275" s="24" t="str">
        <f>IFERROR(IF('Source Data'!S275-'Source Data'!R275&lt;=0,"",'Source Data'!S275-'Source Data'!R275),"")</f>
        <v/>
      </c>
      <c r="S275" s="24">
        <f>IFERROR(IF('Source Data'!T275-'Source Data'!S275&lt;=0,"",'Source Data'!T275-'Source Data'!S275),"")</f>
        <v>64</v>
      </c>
      <c r="T275" s="24" t="str">
        <f>IFERROR(IF('Source Data'!U275-'Source Data'!T275&lt;=0,"",'Source Data'!U275-'Source Data'!T275),"")</f>
        <v/>
      </c>
      <c r="U275" s="24">
        <f>IFERROR(IF('Source Data'!V275-'Source Data'!U275&lt;=0,"",'Source Data'!V275-'Source Data'!U275),"")</f>
        <v>8</v>
      </c>
      <c r="V275" s="24" t="str">
        <f>IFERROR(IF('Source Data'!W275-'Source Data'!V275&lt;=0,"",'Source Data'!W275-'Source Data'!V275),"")</f>
        <v/>
      </c>
      <c r="W275" s="24">
        <f>IFERROR(IF('Source Data'!X275-'Source Data'!W275&lt;=0,"",'Source Data'!X275-'Source Data'!W275),"")</f>
        <v>12</v>
      </c>
      <c r="X275" s="24" t="str">
        <f>IFERROR(IF('Source Data'!Y275-'Source Data'!X275&lt;=0,"",'Source Data'!Y275-'Source Data'!X275),"")</f>
        <v/>
      </c>
      <c r="Y275" s="24" t="str">
        <f>IFERROR(IF('Source Data'!Z275-'Source Data'!Y275&lt;=0,"",'Source Data'!Z275-'Source Data'!Y275),"")</f>
        <v/>
      </c>
      <c r="Z275" t="s">
        <v>140</v>
      </c>
    </row>
    <row r="276" spans="1:26" x14ac:dyDescent="0.25">
      <c r="A276" s="23" t="s">
        <v>106</v>
      </c>
      <c r="B276" s="24" t="str">
        <f>IFERROR(IF('Source Data'!C276-'Source Data'!B276&lt;=0,"",'Source Data'!C276-'Source Data'!B276),"")</f>
        <v/>
      </c>
      <c r="C276" s="24" t="str">
        <f>IFERROR(IF('Source Data'!D276-'Source Data'!C276&lt;=0,"",'Source Data'!D276-'Source Data'!C276),"")</f>
        <v/>
      </c>
      <c r="D276" s="24" t="str">
        <f>IFERROR(IF('Source Data'!E276-'Source Data'!D276&lt;=0,"",'Source Data'!E276-'Source Data'!D276),"")</f>
        <v/>
      </c>
      <c r="E276" s="24" t="str">
        <f>IFERROR(IF('Source Data'!F276-'Source Data'!E276&lt;=0,"",'Source Data'!F276-'Source Data'!E276),"")</f>
        <v/>
      </c>
      <c r="F276" s="24" t="str">
        <f>IFERROR(IF('Source Data'!G276-'Source Data'!F276&lt;=0,"",'Source Data'!G276-'Source Data'!F276),"")</f>
        <v/>
      </c>
      <c r="G276" s="24" t="str">
        <f>IFERROR(IF('Source Data'!H276-'Source Data'!G276&lt;=0,"",'Source Data'!H276-'Source Data'!G276),"")</f>
        <v/>
      </c>
      <c r="H276" s="24" t="str">
        <f>IFERROR(IF('Source Data'!I276-'Source Data'!H276&lt;=0,"",'Source Data'!I276-'Source Data'!H276),"")</f>
        <v/>
      </c>
      <c r="I276" s="24" t="str">
        <f>IFERROR(IF('Source Data'!J276-'Source Data'!I276&lt;=0,"",'Source Data'!J276-'Source Data'!I276),"")</f>
        <v/>
      </c>
      <c r="J276" s="24" t="str">
        <f>IFERROR(IF('Source Data'!K276-'Source Data'!J276&lt;=0,"",'Source Data'!K276-'Source Data'!J276),"")</f>
        <v/>
      </c>
      <c r="K276" s="24" t="str">
        <f>IFERROR(IF('Source Data'!L276-'Source Data'!K276&lt;=0,"",'Source Data'!L276-'Source Data'!K276),"")</f>
        <v/>
      </c>
      <c r="L276" s="24">
        <f>IFERROR(IF('Source Data'!M276-'Source Data'!L276&lt;=0,"",'Source Data'!M276-'Source Data'!L276),"")</f>
        <v>21</v>
      </c>
      <c r="M276" s="24" t="str">
        <f>IFERROR(IF('Source Data'!N276-'Source Data'!M276&lt;=0,"",'Source Data'!N276-'Source Data'!M276),"")</f>
        <v/>
      </c>
      <c r="N276" s="24" t="str">
        <f>IFERROR(IF('Source Data'!O276-'Source Data'!N276&lt;=0,"",'Source Data'!O276-'Source Data'!N276),"")</f>
        <v/>
      </c>
      <c r="O276" s="24" t="str">
        <f>IFERROR(IF('Source Data'!P276-'Source Data'!O276&lt;=0,"",'Source Data'!P276-'Source Data'!O276),"")</f>
        <v/>
      </c>
      <c r="P276" s="24" t="str">
        <f>IFERROR(IF('Source Data'!Q276-'Source Data'!P276&lt;=0,"",'Source Data'!Q276-'Source Data'!P276),"")</f>
        <v/>
      </c>
      <c r="Q276" s="24" t="str">
        <f>IFERROR(IF('Source Data'!R276-'Source Data'!Q276&lt;=0,"",'Source Data'!R276-'Source Data'!Q276),"")</f>
        <v/>
      </c>
      <c r="R276" s="24" t="str">
        <f>IFERROR(IF('Source Data'!S276-'Source Data'!R276&lt;=0,"",'Source Data'!S276-'Source Data'!R276),"")</f>
        <v/>
      </c>
      <c r="S276" s="24" t="str">
        <f>IFERROR(IF('Source Data'!T276-'Source Data'!S276&lt;=0,"",'Source Data'!T276-'Source Data'!S276),"")</f>
        <v/>
      </c>
      <c r="T276" s="24">
        <f>IFERROR(IF('Source Data'!U276-'Source Data'!T276&lt;=0,"",'Source Data'!U276-'Source Data'!T276),"")</f>
        <v>5</v>
      </c>
      <c r="U276" s="24" t="str">
        <f>IFERROR(IF('Source Data'!V276-'Source Data'!U276&lt;=0,"",'Source Data'!V276-'Source Data'!U276),"")</f>
        <v/>
      </c>
      <c r="V276" s="24" t="str">
        <f>IFERROR(IF('Source Data'!W276-'Source Data'!V276&lt;=0,"",'Source Data'!W276-'Source Data'!V276),"")</f>
        <v/>
      </c>
      <c r="W276" s="24" t="str">
        <f>IFERROR(IF('Source Data'!X276-'Source Data'!W276&lt;=0,"",'Source Data'!X276-'Source Data'!W276),"")</f>
        <v/>
      </c>
      <c r="X276" s="24" t="str">
        <f>IFERROR(IF('Source Data'!Y276-'Source Data'!X276&lt;=0,"",'Source Data'!Y276-'Source Data'!X276),"")</f>
        <v/>
      </c>
      <c r="Y276" s="24" t="str">
        <f>IFERROR(IF('Source Data'!Z276-'Source Data'!Y276&lt;=0,"",'Source Data'!Z276-'Source Data'!Y276),"")</f>
        <v/>
      </c>
      <c r="Z276" t="s">
        <v>140</v>
      </c>
    </row>
    <row r="277" spans="1:26" x14ac:dyDescent="0.25">
      <c r="A277" s="23" t="s">
        <v>107</v>
      </c>
      <c r="B277" s="24">
        <f>IFERROR(IF('Source Data'!C277-'Source Data'!B277&lt;=0,"",'Source Data'!C277-'Source Data'!B277),"")</f>
        <v>1</v>
      </c>
      <c r="C277" s="24">
        <f>IFERROR(IF('Source Data'!D277-'Source Data'!C277&lt;=0,"",'Source Data'!D277-'Source Data'!C277),"")</f>
        <v>2</v>
      </c>
      <c r="D277" s="24">
        <f>IFERROR(IF('Source Data'!E277-'Source Data'!D277&lt;=0,"",'Source Data'!E277-'Source Data'!D277),"")</f>
        <v>40</v>
      </c>
      <c r="E277" s="24">
        <f>IFERROR(IF('Source Data'!F277-'Source Data'!E277&lt;=0,"",'Source Data'!F277-'Source Data'!E277),"")</f>
        <v>43</v>
      </c>
      <c r="F277" s="24">
        <f>IFERROR(IF('Source Data'!G277-'Source Data'!F277&lt;=0,"",'Source Data'!G277-'Source Data'!F277),"")</f>
        <v>8</v>
      </c>
      <c r="G277" s="24" t="str">
        <f>IFERROR(IF('Source Data'!H277-'Source Data'!G277&lt;=0,"",'Source Data'!H277-'Source Data'!G277),"")</f>
        <v/>
      </c>
      <c r="H277" s="24">
        <f>IFERROR(IF('Source Data'!I277-'Source Data'!H277&lt;=0,"",'Source Data'!I277-'Source Data'!H277),"")</f>
        <v>123</v>
      </c>
      <c r="I277" s="24">
        <f>IFERROR(IF('Source Data'!J277-'Source Data'!I277&lt;=0,"",'Source Data'!J277-'Source Data'!I277),"")</f>
        <v>135</v>
      </c>
      <c r="J277" s="24" t="str">
        <f>IFERROR(IF('Source Data'!K277-'Source Data'!J277&lt;=0,"",'Source Data'!K277-'Source Data'!J277),"")</f>
        <v/>
      </c>
      <c r="K277" s="24">
        <f>IFERROR(IF('Source Data'!L277-'Source Data'!K277&lt;=0,"",'Source Data'!L277-'Source Data'!K277),"")</f>
        <v>27</v>
      </c>
      <c r="L277" s="24" t="str">
        <f>IFERROR(IF('Source Data'!M277-'Source Data'!L277&lt;=0,"",'Source Data'!M277-'Source Data'!L277),"")</f>
        <v/>
      </c>
      <c r="M277" s="24" t="str">
        <f>IFERROR(IF('Source Data'!N277-'Source Data'!M277&lt;=0,"",'Source Data'!N277-'Source Data'!M277),"")</f>
        <v/>
      </c>
      <c r="N277" s="24" t="str">
        <f>IFERROR(IF('Source Data'!O277-'Source Data'!N277&lt;=0,"",'Source Data'!O277-'Source Data'!N277),"")</f>
        <v/>
      </c>
      <c r="O277" s="24" t="str">
        <f>IFERROR(IF('Source Data'!P277-'Source Data'!O277&lt;=0,"",'Source Data'!P277-'Source Data'!O277),"")</f>
        <v/>
      </c>
      <c r="P277" s="24" t="str">
        <f>IFERROR(IF('Source Data'!Q277-'Source Data'!P277&lt;=0,"",'Source Data'!Q277-'Source Data'!P277),"")</f>
        <v/>
      </c>
      <c r="Q277" s="24" t="str">
        <f>IFERROR(IF('Source Data'!R277-'Source Data'!Q277&lt;=0,"",'Source Data'!R277-'Source Data'!Q277),"")</f>
        <v/>
      </c>
      <c r="R277" s="24">
        <f>IFERROR(IF('Source Data'!S277-'Source Data'!R277&lt;=0,"",'Source Data'!S277-'Source Data'!R277),"")</f>
        <v>61</v>
      </c>
      <c r="S277" s="24" t="str">
        <f>IFERROR(IF('Source Data'!T277-'Source Data'!S277&lt;=0,"",'Source Data'!T277-'Source Data'!S277),"")</f>
        <v/>
      </c>
      <c r="T277" s="24" t="str">
        <f>IFERROR(IF('Source Data'!U277-'Source Data'!T277&lt;=0,"",'Source Data'!U277-'Source Data'!T277),"")</f>
        <v/>
      </c>
      <c r="U277" s="24" t="str">
        <f>IFERROR(IF('Source Data'!V277-'Source Data'!U277&lt;=0,"",'Source Data'!V277-'Source Data'!U277),"")</f>
        <v/>
      </c>
      <c r="V277" s="24" t="str">
        <f>IFERROR(IF('Source Data'!W277-'Source Data'!V277&lt;=0,"",'Source Data'!W277-'Source Data'!V277),"")</f>
        <v/>
      </c>
      <c r="W277" s="24" t="str">
        <f>IFERROR(IF('Source Data'!X277-'Source Data'!W277&lt;=0,"",'Source Data'!X277-'Source Data'!W277),"")</f>
        <v/>
      </c>
      <c r="X277" s="24">
        <f>IFERROR(IF('Source Data'!Y277-'Source Data'!X277&lt;=0,"",'Source Data'!Y277-'Source Data'!X277),"")</f>
        <v>333</v>
      </c>
      <c r="Y277" s="24" t="str">
        <f>IFERROR(IF('Source Data'!Z277-'Source Data'!Y277&lt;=0,"",'Source Data'!Z277-'Source Data'!Y277),"")</f>
        <v/>
      </c>
      <c r="Z277" t="s">
        <v>140</v>
      </c>
    </row>
    <row r="278" spans="1:26" x14ac:dyDescent="0.25">
      <c r="A278" s="23" t="s">
        <v>108</v>
      </c>
      <c r="B278" s="24">
        <f>IFERROR(IF('Source Data'!C278-'Source Data'!B278&lt;=0,"",'Source Data'!C278-'Source Data'!B278),"")</f>
        <v>38</v>
      </c>
      <c r="C278" s="24" t="str">
        <f>IFERROR(IF('Source Data'!D278-'Source Data'!C278&lt;=0,"",'Source Data'!D278-'Source Data'!C278),"")</f>
        <v/>
      </c>
      <c r="D278" s="24">
        <f>IFERROR(IF('Source Data'!E278-'Source Data'!D278&lt;=0,"",'Source Data'!E278-'Source Data'!D278),"")</f>
        <v>208</v>
      </c>
      <c r="E278" s="24">
        <f>IFERROR(IF('Source Data'!F278-'Source Data'!E278&lt;=0,"",'Source Data'!F278-'Source Data'!E278),"")</f>
        <v>44</v>
      </c>
      <c r="F278" s="24" t="str">
        <f>IFERROR(IF('Source Data'!G278-'Source Data'!F278&lt;=0,"",'Source Data'!G278-'Source Data'!F278),"")</f>
        <v/>
      </c>
      <c r="G278" s="24" t="str">
        <f>IFERROR(IF('Source Data'!H278-'Source Data'!G278&lt;=0,"",'Source Data'!H278-'Source Data'!G278),"")</f>
        <v/>
      </c>
      <c r="H278" s="24">
        <f>IFERROR(IF('Source Data'!I278-'Source Data'!H278&lt;=0,"",'Source Data'!I278-'Source Data'!H278),"")</f>
        <v>192</v>
      </c>
      <c r="I278" s="24" t="str">
        <f>IFERROR(IF('Source Data'!J278-'Source Data'!I278&lt;=0,"",'Source Data'!J278-'Source Data'!I278),"")</f>
        <v/>
      </c>
      <c r="J278" s="24" t="str">
        <f>IFERROR(IF('Source Data'!K278-'Source Data'!J278&lt;=0,"",'Source Data'!K278-'Source Data'!J278),"")</f>
        <v/>
      </c>
      <c r="K278" s="24">
        <f>IFERROR(IF('Source Data'!L278-'Source Data'!K278&lt;=0,"",'Source Data'!L278-'Source Data'!K278),"")</f>
        <v>120</v>
      </c>
      <c r="L278" s="24" t="str">
        <f>IFERROR(IF('Source Data'!M278-'Source Data'!L278&lt;=0,"",'Source Data'!M278-'Source Data'!L278),"")</f>
        <v/>
      </c>
      <c r="M278" s="24" t="str">
        <f>IFERROR(IF('Source Data'!N278-'Source Data'!M278&lt;=0,"",'Source Data'!N278-'Source Data'!M278),"")</f>
        <v/>
      </c>
      <c r="N278" s="24" t="str">
        <f>IFERROR(IF('Source Data'!O278-'Source Data'!N278&lt;=0,"",'Source Data'!O278-'Source Data'!N278),"")</f>
        <v/>
      </c>
      <c r="O278" s="24">
        <f>IFERROR(IF('Source Data'!P278-'Source Data'!O278&lt;=0,"",'Source Data'!P278-'Source Data'!O278),"")</f>
        <v>148</v>
      </c>
      <c r="P278" s="24" t="str">
        <f>IFERROR(IF('Source Data'!Q278-'Source Data'!P278&lt;=0,"",'Source Data'!Q278-'Source Data'!P278),"")</f>
        <v/>
      </c>
      <c r="Q278" s="24">
        <f>IFERROR(IF('Source Data'!R278-'Source Data'!Q278&lt;=0,"",'Source Data'!R278-'Source Data'!Q278),"")</f>
        <v>111</v>
      </c>
      <c r="R278" s="24" t="str">
        <f>IFERROR(IF('Source Data'!S278-'Source Data'!R278&lt;=0,"",'Source Data'!S278-'Source Data'!R278),"")</f>
        <v/>
      </c>
      <c r="S278" s="24">
        <f>IFERROR(IF('Source Data'!T278-'Source Data'!S278&lt;=0,"",'Source Data'!T278-'Source Data'!S278),"")</f>
        <v>58</v>
      </c>
      <c r="T278" s="24" t="str">
        <f>IFERROR(IF('Source Data'!U278-'Source Data'!T278&lt;=0,"",'Source Data'!U278-'Source Data'!T278),"")</f>
        <v/>
      </c>
      <c r="U278" s="24" t="str">
        <f>IFERROR(IF('Source Data'!V278-'Source Data'!U278&lt;=0,"",'Source Data'!V278-'Source Data'!U278),"")</f>
        <v/>
      </c>
      <c r="V278" s="24" t="str">
        <f>IFERROR(IF('Source Data'!W278-'Source Data'!V278&lt;=0,"",'Source Data'!W278-'Source Data'!V278),"")</f>
        <v/>
      </c>
      <c r="W278" s="24" t="str">
        <f>IFERROR(IF('Source Data'!X278-'Source Data'!W278&lt;=0,"",'Source Data'!X278-'Source Data'!W278),"")</f>
        <v/>
      </c>
      <c r="X278" s="24">
        <f>IFERROR(IF('Source Data'!Y278-'Source Data'!X278&lt;=0,"",'Source Data'!Y278-'Source Data'!X278),"")</f>
        <v>611</v>
      </c>
      <c r="Y278" s="24" t="str">
        <f>IFERROR(IF('Source Data'!Z278-'Source Data'!Y278&lt;=0,"",'Source Data'!Z278-'Source Data'!Y278),"")</f>
        <v/>
      </c>
      <c r="Z278" t="s">
        <v>140</v>
      </c>
    </row>
    <row r="279" spans="1:26" x14ac:dyDescent="0.25">
      <c r="A279" s="23" t="s">
        <v>109</v>
      </c>
      <c r="B279" s="24" t="str">
        <f>IFERROR(IF('Source Data'!C279-'Source Data'!B279&lt;=0,"",'Source Data'!C279-'Source Data'!B279),"")</f>
        <v/>
      </c>
      <c r="C279" s="24" t="str">
        <f>IFERROR(IF('Source Data'!D279-'Source Data'!C279&lt;=0,"",'Source Data'!D279-'Source Data'!C279),"")</f>
        <v/>
      </c>
      <c r="D279" s="24" t="str">
        <f>IFERROR(IF('Source Data'!E279-'Source Data'!D279&lt;=0,"",'Source Data'!E279-'Source Data'!D279),"")</f>
        <v/>
      </c>
      <c r="E279" s="24" t="str">
        <f>IFERROR(IF('Source Data'!F279-'Source Data'!E279&lt;=0,"",'Source Data'!F279-'Source Data'!E279),"")</f>
        <v/>
      </c>
      <c r="F279" s="24" t="str">
        <f>IFERROR(IF('Source Data'!G279-'Source Data'!F279&lt;=0,"",'Source Data'!G279-'Source Data'!F279),"")</f>
        <v/>
      </c>
      <c r="G279" s="24" t="str">
        <f>IFERROR(IF('Source Data'!H279-'Source Data'!G279&lt;=0,"",'Source Data'!H279-'Source Data'!G279),"")</f>
        <v/>
      </c>
      <c r="H279" s="24" t="str">
        <f>IFERROR(IF('Source Data'!I279-'Source Data'!H279&lt;=0,"",'Source Data'!I279-'Source Data'!H279),"")</f>
        <v/>
      </c>
      <c r="I279" s="24" t="str">
        <f>IFERROR(IF('Source Data'!J279-'Source Data'!I279&lt;=0,"",'Source Data'!J279-'Source Data'!I279),"")</f>
        <v/>
      </c>
      <c r="J279" s="24" t="str">
        <f>IFERROR(IF('Source Data'!K279-'Source Data'!J279&lt;=0,"",'Source Data'!K279-'Source Data'!J279),"")</f>
        <v/>
      </c>
      <c r="K279" s="24" t="str">
        <f>IFERROR(IF('Source Data'!L279-'Source Data'!K279&lt;=0,"",'Source Data'!L279-'Source Data'!K279),"")</f>
        <v/>
      </c>
      <c r="L279" s="24" t="str">
        <f>IFERROR(IF('Source Data'!M279-'Source Data'!L279&lt;=0,"",'Source Data'!M279-'Source Data'!L279),"")</f>
        <v/>
      </c>
      <c r="M279" s="24">
        <f>IFERROR(IF('Source Data'!N279-'Source Data'!M279&lt;=0,"",'Source Data'!N279-'Source Data'!M279),"")</f>
        <v>141</v>
      </c>
      <c r="N279" s="24">
        <f>IFERROR(IF('Source Data'!O279-'Source Data'!N279&lt;=0,"",'Source Data'!O279-'Source Data'!N279),"")</f>
        <v>105</v>
      </c>
      <c r="O279" s="24" t="str">
        <f>IFERROR(IF('Source Data'!P279-'Source Data'!O279&lt;=0,"",'Source Data'!P279-'Source Data'!O279),"")</f>
        <v/>
      </c>
      <c r="P279" s="24" t="str">
        <f>IFERROR(IF('Source Data'!Q279-'Source Data'!P279&lt;=0,"",'Source Data'!Q279-'Source Data'!P279),"")</f>
        <v/>
      </c>
      <c r="Q279" s="24">
        <f>IFERROR(IF('Source Data'!R279-'Source Data'!Q279&lt;=0,"",'Source Data'!R279-'Source Data'!Q279),"")</f>
        <v>88</v>
      </c>
      <c r="R279" s="24">
        <f>IFERROR(IF('Source Data'!S279-'Source Data'!R279&lt;=0,"",'Source Data'!S279-'Source Data'!R279),"")</f>
        <v>46</v>
      </c>
      <c r="S279" s="24">
        <f>IFERROR(IF('Source Data'!T279-'Source Data'!S279&lt;=0,"",'Source Data'!T279-'Source Data'!S279),"")</f>
        <v>151</v>
      </c>
      <c r="T279" s="24">
        <f>IFERROR(IF('Source Data'!U279-'Source Data'!T279&lt;=0,"",'Source Data'!U279-'Source Data'!T279),"")</f>
        <v>138</v>
      </c>
      <c r="U279" s="24" t="str">
        <f>IFERROR(IF('Source Data'!V279-'Source Data'!U279&lt;=0,"",'Source Data'!V279-'Source Data'!U279),"")</f>
        <v/>
      </c>
      <c r="V279" s="24" t="str">
        <f>IFERROR(IF('Source Data'!W279-'Source Data'!V279&lt;=0,"",'Source Data'!W279-'Source Data'!V279),"")</f>
        <v/>
      </c>
      <c r="W279" s="24" t="str">
        <f>IFERROR(IF('Source Data'!X279-'Source Data'!W279&lt;=0,"",'Source Data'!X279-'Source Data'!W279),"")</f>
        <v/>
      </c>
      <c r="X279" s="24">
        <f>IFERROR(IF('Source Data'!Y279-'Source Data'!X279&lt;=0,"",'Source Data'!Y279-'Source Data'!X279),"")</f>
        <v>132</v>
      </c>
      <c r="Y279" s="24">
        <f>IFERROR(IF('Source Data'!Z279-'Source Data'!Y279&lt;=0,"",'Source Data'!Z279-'Source Data'!Y279),"")</f>
        <v>4</v>
      </c>
      <c r="Z279" t="s">
        <v>140</v>
      </c>
    </row>
    <row r="280" spans="1:26" x14ac:dyDescent="0.25">
      <c r="A280" s="23" t="s">
        <v>110</v>
      </c>
      <c r="B280" s="24" t="str">
        <f>IFERROR(IF('Source Data'!C280-'Source Data'!B280&lt;=0,"",'Source Data'!C280-'Source Data'!B280),"")</f>
        <v/>
      </c>
      <c r="C280" s="24" t="str">
        <f>IFERROR(IF('Source Data'!D280-'Source Data'!C280&lt;=0,"",'Source Data'!D280-'Source Data'!C280),"")</f>
        <v/>
      </c>
      <c r="D280" s="24" t="str">
        <f>IFERROR(IF('Source Data'!E280-'Source Data'!D280&lt;=0,"",'Source Data'!E280-'Source Data'!D280),"")</f>
        <v/>
      </c>
      <c r="E280" s="24" t="str">
        <f>IFERROR(IF('Source Data'!F280-'Source Data'!E280&lt;=0,"",'Source Data'!F280-'Source Data'!E280),"")</f>
        <v/>
      </c>
      <c r="F280" s="24" t="str">
        <f>IFERROR(IF('Source Data'!G280-'Source Data'!F280&lt;=0,"",'Source Data'!G280-'Source Data'!F280),"")</f>
        <v/>
      </c>
      <c r="G280" s="24" t="str">
        <f>IFERROR(IF('Source Data'!H280-'Source Data'!G280&lt;=0,"",'Source Data'!H280-'Source Data'!G280),"")</f>
        <v/>
      </c>
      <c r="H280" s="24" t="str">
        <f>IFERROR(IF('Source Data'!I280-'Source Data'!H280&lt;=0,"",'Source Data'!I280-'Source Data'!H280),"")</f>
        <v/>
      </c>
      <c r="I280" s="24" t="str">
        <f>IFERROR(IF('Source Data'!J280-'Source Data'!I280&lt;=0,"",'Source Data'!J280-'Source Data'!I280),"")</f>
        <v/>
      </c>
      <c r="J280" s="24" t="str">
        <f>IFERROR(IF('Source Data'!K280-'Source Data'!J280&lt;=0,"",'Source Data'!K280-'Source Data'!J280),"")</f>
        <v/>
      </c>
      <c r="K280" s="24" t="str">
        <f>IFERROR(IF('Source Data'!L280-'Source Data'!K280&lt;=0,"",'Source Data'!L280-'Source Data'!K280),"")</f>
        <v/>
      </c>
      <c r="L280" s="24" t="str">
        <f>IFERROR(IF('Source Data'!M280-'Source Data'!L280&lt;=0,"",'Source Data'!M280-'Source Data'!L280),"")</f>
        <v/>
      </c>
      <c r="M280" s="24" t="str">
        <f>IFERROR(IF('Source Data'!N280-'Source Data'!M280&lt;=0,"",'Source Data'!N280-'Source Data'!M280),"")</f>
        <v/>
      </c>
      <c r="N280" s="24" t="str">
        <f>IFERROR(IF('Source Data'!O280-'Source Data'!N280&lt;=0,"",'Source Data'!O280-'Source Data'!N280),"")</f>
        <v/>
      </c>
      <c r="O280" s="24" t="str">
        <f>IFERROR(IF('Source Data'!P280-'Source Data'!O280&lt;=0,"",'Source Data'!P280-'Source Data'!O280),"")</f>
        <v/>
      </c>
      <c r="P280" s="24" t="str">
        <f>IFERROR(IF('Source Data'!Q280-'Source Data'!P280&lt;=0,"",'Source Data'!Q280-'Source Data'!P280),"")</f>
        <v/>
      </c>
      <c r="Q280" s="24" t="str">
        <f>IFERROR(IF('Source Data'!R280-'Source Data'!Q280&lt;=0,"",'Source Data'!R280-'Source Data'!Q280),"")</f>
        <v/>
      </c>
      <c r="R280" s="24" t="str">
        <f>IFERROR(IF('Source Data'!S280-'Source Data'!R280&lt;=0,"",'Source Data'!S280-'Source Data'!R280),"")</f>
        <v/>
      </c>
      <c r="S280" s="24">
        <f>IFERROR(IF('Source Data'!T280-'Source Data'!S280&lt;=0,"",'Source Data'!T280-'Source Data'!S280),"")</f>
        <v>1</v>
      </c>
      <c r="T280" s="24" t="str">
        <f>IFERROR(IF('Source Data'!U280-'Source Data'!T280&lt;=0,"",'Source Data'!U280-'Source Data'!T280),"")</f>
        <v/>
      </c>
      <c r="U280" s="24" t="str">
        <f>IFERROR(IF('Source Data'!V280-'Source Data'!U280&lt;=0,"",'Source Data'!V280-'Source Data'!U280),"")</f>
        <v/>
      </c>
      <c r="V280" s="24" t="str">
        <f>IFERROR(IF('Source Data'!W280-'Source Data'!V280&lt;=0,"",'Source Data'!W280-'Source Data'!V280),"")</f>
        <v/>
      </c>
      <c r="W280" s="24" t="str">
        <f>IFERROR(IF('Source Data'!X280-'Source Data'!W280&lt;=0,"",'Source Data'!X280-'Source Data'!W280),"")</f>
        <v/>
      </c>
      <c r="X280" s="24" t="str">
        <f>IFERROR(IF('Source Data'!Y280-'Source Data'!X280&lt;=0,"",'Source Data'!Y280-'Source Data'!X280),"")</f>
        <v/>
      </c>
      <c r="Y280" s="24" t="str">
        <f>IFERROR(IF('Source Data'!Z280-'Source Data'!Y280&lt;=0,"",'Source Data'!Z280-'Source Data'!Y280),"")</f>
        <v/>
      </c>
      <c r="Z280" t="s">
        <v>140</v>
      </c>
    </row>
    <row r="281" spans="1:26" x14ac:dyDescent="0.25">
      <c r="A281" s="23" t="s">
        <v>111</v>
      </c>
      <c r="B281" s="24" t="str">
        <f>IFERROR(IF('Source Data'!C281-'Source Data'!B281&lt;=0,"",'Source Data'!C281-'Source Data'!B281),"")</f>
        <v/>
      </c>
      <c r="C281" s="24" t="str">
        <f>IFERROR(IF('Source Data'!D281-'Source Data'!C281&lt;=0,"",'Source Data'!D281-'Source Data'!C281),"")</f>
        <v/>
      </c>
      <c r="D281" s="24" t="str">
        <f>IFERROR(IF('Source Data'!E281-'Source Data'!D281&lt;=0,"",'Source Data'!E281-'Source Data'!D281),"")</f>
        <v/>
      </c>
      <c r="E281" s="24" t="str">
        <f>IFERROR(IF('Source Data'!F281-'Source Data'!E281&lt;=0,"",'Source Data'!F281-'Source Data'!E281),"")</f>
        <v/>
      </c>
      <c r="F281" s="24" t="str">
        <f>IFERROR(IF('Source Data'!G281-'Source Data'!F281&lt;=0,"",'Source Data'!G281-'Source Data'!F281),"")</f>
        <v/>
      </c>
      <c r="G281" s="24" t="str">
        <f>IFERROR(IF('Source Data'!H281-'Source Data'!G281&lt;=0,"",'Source Data'!H281-'Source Data'!G281),"")</f>
        <v/>
      </c>
      <c r="H281" s="24" t="str">
        <f>IFERROR(IF('Source Data'!I281-'Source Data'!H281&lt;=0,"",'Source Data'!I281-'Source Data'!H281),"")</f>
        <v/>
      </c>
      <c r="I281" s="24" t="str">
        <f>IFERROR(IF('Source Data'!J281-'Source Data'!I281&lt;=0,"",'Source Data'!J281-'Source Data'!I281),"")</f>
        <v/>
      </c>
      <c r="J281" s="24" t="str">
        <f>IFERROR(IF('Source Data'!K281-'Source Data'!J281&lt;=0,"",'Source Data'!K281-'Source Data'!J281),"")</f>
        <v/>
      </c>
      <c r="K281" s="24" t="str">
        <f>IFERROR(IF('Source Data'!L281-'Source Data'!K281&lt;=0,"",'Source Data'!L281-'Source Data'!K281),"")</f>
        <v/>
      </c>
      <c r="L281" s="24" t="str">
        <f>IFERROR(IF('Source Data'!M281-'Source Data'!L281&lt;=0,"",'Source Data'!M281-'Source Data'!L281),"")</f>
        <v/>
      </c>
      <c r="M281" s="24" t="str">
        <f>IFERROR(IF('Source Data'!N281-'Source Data'!M281&lt;=0,"",'Source Data'!N281-'Source Data'!M281),"")</f>
        <v/>
      </c>
      <c r="N281" s="24">
        <f>IFERROR(IF('Source Data'!O281-'Source Data'!N281&lt;=0,"",'Source Data'!O281-'Source Data'!N281),"")</f>
        <v>4</v>
      </c>
      <c r="O281" s="24" t="str">
        <f>IFERROR(IF('Source Data'!P281-'Source Data'!O281&lt;=0,"",'Source Data'!P281-'Source Data'!O281),"")</f>
        <v/>
      </c>
      <c r="P281" s="24" t="str">
        <f>IFERROR(IF('Source Data'!Q281-'Source Data'!P281&lt;=0,"",'Source Data'!Q281-'Source Data'!P281),"")</f>
        <v/>
      </c>
      <c r="Q281" s="24" t="str">
        <f>IFERROR(IF('Source Data'!R281-'Source Data'!Q281&lt;=0,"",'Source Data'!R281-'Source Data'!Q281),"")</f>
        <v/>
      </c>
      <c r="R281" s="24">
        <f>IFERROR(IF('Source Data'!S281-'Source Data'!R281&lt;=0,"",'Source Data'!S281-'Source Data'!R281),"")</f>
        <v>397</v>
      </c>
      <c r="S281" s="24">
        <f>IFERROR(IF('Source Data'!T281-'Source Data'!S281&lt;=0,"",'Source Data'!T281-'Source Data'!S281),"")</f>
        <v>50</v>
      </c>
      <c r="T281" s="24">
        <f>IFERROR(IF('Source Data'!U281-'Source Data'!T281&lt;=0,"",'Source Data'!U281-'Source Data'!T281),"")</f>
        <v>3</v>
      </c>
      <c r="U281" s="24">
        <f>IFERROR(IF('Source Data'!V281-'Source Data'!U281&lt;=0,"",'Source Data'!V281-'Source Data'!U281),"")</f>
        <v>30</v>
      </c>
      <c r="V281" s="24">
        <f>IFERROR(IF('Source Data'!W281-'Source Data'!V281&lt;=0,"",'Source Data'!W281-'Source Data'!V281),"")</f>
        <v>31</v>
      </c>
      <c r="W281" s="24">
        <f>IFERROR(IF('Source Data'!X281-'Source Data'!W281&lt;=0,"",'Source Data'!X281-'Source Data'!W281),"")</f>
        <v>99</v>
      </c>
      <c r="X281" s="24" t="str">
        <f>IFERROR(IF('Source Data'!Y281-'Source Data'!X281&lt;=0,"",'Source Data'!Y281-'Source Data'!X281),"")</f>
        <v/>
      </c>
      <c r="Y281" s="24" t="str">
        <f>IFERROR(IF('Source Data'!Z281-'Source Data'!Y281&lt;=0,"",'Source Data'!Z281-'Source Data'!Y281),"")</f>
        <v/>
      </c>
      <c r="Z281" t="s">
        <v>140</v>
      </c>
    </row>
    <row r="282" spans="1:26" x14ac:dyDescent="0.25">
      <c r="A282" s="23" t="s">
        <v>112</v>
      </c>
      <c r="B282" s="24" t="str">
        <f>IFERROR(IF('Source Data'!C282-'Source Data'!B282&lt;=0,"",'Source Data'!C282-'Source Data'!B282),"")</f>
        <v/>
      </c>
      <c r="C282" s="24" t="str">
        <f>IFERROR(IF('Source Data'!D282-'Source Data'!C282&lt;=0,"",'Source Data'!D282-'Source Data'!C282),"")</f>
        <v/>
      </c>
      <c r="D282" s="24" t="str">
        <f>IFERROR(IF('Source Data'!E282-'Source Data'!D282&lt;=0,"",'Source Data'!E282-'Source Data'!D282),"")</f>
        <v/>
      </c>
      <c r="E282" s="24" t="str">
        <f>IFERROR(IF('Source Data'!F282-'Source Data'!E282&lt;=0,"",'Source Data'!F282-'Source Data'!E282),"")</f>
        <v/>
      </c>
      <c r="F282" s="24" t="str">
        <f>IFERROR(IF('Source Data'!G282-'Source Data'!F282&lt;=0,"",'Source Data'!G282-'Source Data'!F282),"")</f>
        <v/>
      </c>
      <c r="G282" s="24" t="str">
        <f>IFERROR(IF('Source Data'!H282-'Source Data'!G282&lt;=0,"",'Source Data'!H282-'Source Data'!G282),"")</f>
        <v/>
      </c>
      <c r="H282" s="24" t="str">
        <f>IFERROR(IF('Source Data'!I282-'Source Data'!H282&lt;=0,"",'Source Data'!I282-'Source Data'!H282),"")</f>
        <v/>
      </c>
      <c r="I282" s="24" t="str">
        <f>IFERROR(IF('Source Data'!J282-'Source Data'!I282&lt;=0,"",'Source Data'!J282-'Source Data'!I282),"")</f>
        <v/>
      </c>
      <c r="J282" s="24" t="str">
        <f>IFERROR(IF('Source Data'!K282-'Source Data'!J282&lt;=0,"",'Source Data'!K282-'Source Data'!J282),"")</f>
        <v/>
      </c>
      <c r="K282" s="24" t="str">
        <f>IFERROR(IF('Source Data'!L282-'Source Data'!K282&lt;=0,"",'Source Data'!L282-'Source Data'!K282),"")</f>
        <v/>
      </c>
      <c r="L282" s="24" t="str">
        <f>IFERROR(IF('Source Data'!M282-'Source Data'!L282&lt;=0,"",'Source Data'!M282-'Source Data'!L282),"")</f>
        <v/>
      </c>
      <c r="M282" s="24" t="str">
        <f>IFERROR(IF('Source Data'!N282-'Source Data'!M282&lt;=0,"",'Source Data'!N282-'Source Data'!M282),"")</f>
        <v/>
      </c>
      <c r="N282" s="24" t="str">
        <f>IFERROR(IF('Source Data'!O282-'Source Data'!N282&lt;=0,"",'Source Data'!O282-'Source Data'!N282),"")</f>
        <v/>
      </c>
      <c r="O282" s="24" t="str">
        <f>IFERROR(IF('Source Data'!P282-'Source Data'!O282&lt;=0,"",'Source Data'!P282-'Source Data'!O282),"")</f>
        <v/>
      </c>
      <c r="P282" s="24" t="str">
        <f>IFERROR(IF('Source Data'!Q282-'Source Data'!P282&lt;=0,"",'Source Data'!Q282-'Source Data'!P282),"")</f>
        <v/>
      </c>
      <c r="Q282" s="24" t="str">
        <f>IFERROR(IF('Source Data'!R282-'Source Data'!Q282&lt;=0,"",'Source Data'!R282-'Source Data'!Q282),"")</f>
        <v/>
      </c>
      <c r="R282" s="24" t="str">
        <f>IFERROR(IF('Source Data'!S282-'Source Data'!R282&lt;=0,"",'Source Data'!S282-'Source Data'!R282),"")</f>
        <v/>
      </c>
      <c r="S282" s="24" t="str">
        <f>IFERROR(IF('Source Data'!T282-'Source Data'!S282&lt;=0,"",'Source Data'!T282-'Source Data'!S282),"")</f>
        <v/>
      </c>
      <c r="T282" s="24" t="str">
        <f>IFERROR(IF('Source Data'!U282-'Source Data'!T282&lt;=0,"",'Source Data'!U282-'Source Data'!T282),"")</f>
        <v/>
      </c>
      <c r="U282" s="24" t="str">
        <f>IFERROR(IF('Source Data'!V282-'Source Data'!U282&lt;=0,"",'Source Data'!V282-'Source Data'!U282),"")</f>
        <v/>
      </c>
      <c r="V282" s="24" t="str">
        <f>IFERROR(IF('Source Data'!W282-'Source Data'!V282&lt;=0,"",'Source Data'!W282-'Source Data'!V282),"")</f>
        <v/>
      </c>
      <c r="W282" s="24" t="str">
        <f>IFERROR(IF('Source Data'!X282-'Source Data'!W282&lt;=0,"",'Source Data'!X282-'Source Data'!W282),"")</f>
        <v/>
      </c>
      <c r="X282" s="24" t="str">
        <f>IFERROR(IF('Source Data'!Y282-'Source Data'!X282&lt;=0,"",'Source Data'!Y282-'Source Data'!X282),"")</f>
        <v/>
      </c>
      <c r="Y282" s="24" t="str">
        <f>IFERROR(IF('Source Data'!Z282-'Source Data'!Y282&lt;=0,"",'Source Data'!Z282-'Source Data'!Y282),"")</f>
        <v/>
      </c>
      <c r="Z282" t="s">
        <v>140</v>
      </c>
    </row>
    <row r="283" spans="1:26" x14ac:dyDescent="0.25">
      <c r="A283" s="23" t="s">
        <v>113</v>
      </c>
      <c r="B283" s="24" t="str">
        <f>IFERROR(IF('Source Data'!C283-'Source Data'!B283&lt;=0,"",'Source Data'!C283-'Source Data'!B283),"")</f>
        <v/>
      </c>
      <c r="C283" s="24" t="str">
        <f>IFERROR(IF('Source Data'!D283-'Source Data'!C283&lt;=0,"",'Source Data'!D283-'Source Data'!C283),"")</f>
        <v/>
      </c>
      <c r="D283" s="24" t="str">
        <f>IFERROR(IF('Source Data'!E283-'Source Data'!D283&lt;=0,"",'Source Data'!E283-'Source Data'!D283),"")</f>
        <v/>
      </c>
      <c r="E283" s="24" t="str">
        <f>IFERROR(IF('Source Data'!F283-'Source Data'!E283&lt;=0,"",'Source Data'!F283-'Source Data'!E283),"")</f>
        <v/>
      </c>
      <c r="F283" s="24" t="str">
        <f>IFERROR(IF('Source Data'!G283-'Source Data'!F283&lt;=0,"",'Source Data'!G283-'Source Data'!F283),"")</f>
        <v/>
      </c>
      <c r="G283" s="24" t="str">
        <f>IFERROR(IF('Source Data'!H283-'Source Data'!G283&lt;=0,"",'Source Data'!H283-'Source Data'!G283),"")</f>
        <v/>
      </c>
      <c r="H283" s="24" t="str">
        <f>IFERROR(IF('Source Data'!I283-'Source Data'!H283&lt;=0,"",'Source Data'!I283-'Source Data'!H283),"")</f>
        <v/>
      </c>
      <c r="I283" s="24" t="str">
        <f>IFERROR(IF('Source Data'!J283-'Source Data'!I283&lt;=0,"",'Source Data'!J283-'Source Data'!I283),"")</f>
        <v/>
      </c>
      <c r="J283" s="24" t="str">
        <f>IFERROR(IF('Source Data'!K283-'Source Data'!J283&lt;=0,"",'Source Data'!K283-'Source Data'!J283),"")</f>
        <v/>
      </c>
      <c r="K283" s="24" t="str">
        <f>IFERROR(IF('Source Data'!L283-'Source Data'!K283&lt;=0,"",'Source Data'!L283-'Source Data'!K283),"")</f>
        <v/>
      </c>
      <c r="L283" s="24" t="str">
        <f>IFERROR(IF('Source Data'!M283-'Source Data'!L283&lt;=0,"",'Source Data'!M283-'Source Data'!L283),"")</f>
        <v/>
      </c>
      <c r="M283" s="24" t="str">
        <f>IFERROR(IF('Source Data'!N283-'Source Data'!M283&lt;=0,"",'Source Data'!N283-'Source Data'!M283),"")</f>
        <v/>
      </c>
      <c r="N283" s="24" t="str">
        <f>IFERROR(IF('Source Data'!O283-'Source Data'!N283&lt;=0,"",'Source Data'!O283-'Source Data'!N283),"")</f>
        <v/>
      </c>
      <c r="O283" s="24" t="str">
        <f>IFERROR(IF('Source Data'!P283-'Source Data'!O283&lt;=0,"",'Source Data'!P283-'Source Data'!O283),"")</f>
        <v/>
      </c>
      <c r="P283" s="24" t="str">
        <f>IFERROR(IF('Source Data'!Q283-'Source Data'!P283&lt;=0,"",'Source Data'!Q283-'Source Data'!P283),"")</f>
        <v/>
      </c>
      <c r="Q283" s="24" t="str">
        <f>IFERROR(IF('Source Data'!R283-'Source Data'!Q283&lt;=0,"",'Source Data'!R283-'Source Data'!Q283),"")</f>
        <v/>
      </c>
      <c r="R283" s="24" t="str">
        <f>IFERROR(IF('Source Data'!S283-'Source Data'!R283&lt;=0,"",'Source Data'!S283-'Source Data'!R283),"")</f>
        <v/>
      </c>
      <c r="S283" s="24" t="str">
        <f>IFERROR(IF('Source Data'!T283-'Source Data'!S283&lt;=0,"",'Source Data'!T283-'Source Data'!S283),"")</f>
        <v/>
      </c>
      <c r="T283" s="24" t="str">
        <f>IFERROR(IF('Source Data'!U283-'Source Data'!T283&lt;=0,"",'Source Data'!U283-'Source Data'!T283),"")</f>
        <v/>
      </c>
      <c r="U283" s="24">
        <f>IFERROR(IF('Source Data'!V283-'Source Data'!U283&lt;=0,"",'Source Data'!V283-'Source Data'!U283),"")</f>
        <v>220</v>
      </c>
      <c r="V283" s="24" t="str">
        <f>IFERROR(IF('Source Data'!W283-'Source Data'!V283&lt;=0,"",'Source Data'!W283-'Source Data'!V283),"")</f>
        <v/>
      </c>
      <c r="W283" s="24" t="str">
        <f>IFERROR(IF('Source Data'!X283-'Source Data'!W283&lt;=0,"",'Source Data'!X283-'Source Data'!W283),"")</f>
        <v/>
      </c>
      <c r="X283" s="24" t="str">
        <f>IFERROR(IF('Source Data'!Y283-'Source Data'!X283&lt;=0,"",'Source Data'!Y283-'Source Data'!X283),"")</f>
        <v/>
      </c>
      <c r="Y283" s="24" t="str">
        <f>IFERROR(IF('Source Data'!Z283-'Source Data'!Y283&lt;=0,"",'Source Data'!Z283-'Source Data'!Y283),"")</f>
        <v/>
      </c>
      <c r="Z283" t="s">
        <v>140</v>
      </c>
    </row>
    <row r="284" spans="1:26" x14ac:dyDescent="0.25">
      <c r="A284" s="23" t="s">
        <v>114</v>
      </c>
      <c r="B284" s="24" t="str">
        <f>IFERROR(IF('Source Data'!C284-'Source Data'!B284&lt;=0,"",'Source Data'!C284-'Source Data'!B284),"")</f>
        <v/>
      </c>
      <c r="C284" s="24" t="str">
        <f>IFERROR(IF('Source Data'!D284-'Source Data'!C284&lt;=0,"",'Source Data'!D284-'Source Data'!C284),"")</f>
        <v/>
      </c>
      <c r="D284" s="24" t="str">
        <f>IFERROR(IF('Source Data'!E284-'Source Data'!D284&lt;=0,"",'Source Data'!E284-'Source Data'!D284),"")</f>
        <v/>
      </c>
      <c r="E284" s="24" t="str">
        <f>IFERROR(IF('Source Data'!F284-'Source Data'!E284&lt;=0,"",'Source Data'!F284-'Source Data'!E284),"")</f>
        <v/>
      </c>
      <c r="F284" s="24" t="str">
        <f>IFERROR(IF('Source Data'!G284-'Source Data'!F284&lt;=0,"",'Source Data'!G284-'Source Data'!F284),"")</f>
        <v/>
      </c>
      <c r="G284" s="24" t="str">
        <f>IFERROR(IF('Source Data'!H284-'Source Data'!G284&lt;=0,"",'Source Data'!H284-'Source Data'!G284),"")</f>
        <v/>
      </c>
      <c r="H284" s="24" t="str">
        <f>IFERROR(IF('Source Data'!I284-'Source Data'!H284&lt;=0,"",'Source Data'!I284-'Source Data'!H284),"")</f>
        <v/>
      </c>
      <c r="I284" s="24" t="str">
        <f>IFERROR(IF('Source Data'!J284-'Source Data'!I284&lt;=0,"",'Source Data'!J284-'Source Data'!I284),"")</f>
        <v/>
      </c>
      <c r="J284" s="24" t="str">
        <f>IFERROR(IF('Source Data'!K284-'Source Data'!J284&lt;=0,"",'Source Data'!K284-'Source Data'!J284),"")</f>
        <v/>
      </c>
      <c r="K284" s="24" t="str">
        <f>IFERROR(IF('Source Data'!L284-'Source Data'!K284&lt;=0,"",'Source Data'!L284-'Source Data'!K284),"")</f>
        <v/>
      </c>
      <c r="L284" s="24" t="str">
        <f>IFERROR(IF('Source Data'!M284-'Source Data'!L284&lt;=0,"",'Source Data'!M284-'Source Data'!L284),"")</f>
        <v/>
      </c>
      <c r="M284" s="24" t="str">
        <f>IFERROR(IF('Source Data'!N284-'Source Data'!M284&lt;=0,"",'Source Data'!N284-'Source Data'!M284),"")</f>
        <v/>
      </c>
      <c r="N284" s="24" t="str">
        <f>IFERROR(IF('Source Data'!O284-'Source Data'!N284&lt;=0,"",'Source Data'!O284-'Source Data'!N284),"")</f>
        <v/>
      </c>
      <c r="O284" s="24" t="str">
        <f>IFERROR(IF('Source Data'!P284-'Source Data'!O284&lt;=0,"",'Source Data'!P284-'Source Data'!O284),"")</f>
        <v/>
      </c>
      <c r="P284" s="24" t="str">
        <f>IFERROR(IF('Source Data'!Q284-'Source Data'!P284&lt;=0,"",'Source Data'!Q284-'Source Data'!P284),"")</f>
        <v/>
      </c>
      <c r="Q284" s="24" t="str">
        <f>IFERROR(IF('Source Data'!R284-'Source Data'!Q284&lt;=0,"",'Source Data'!R284-'Source Data'!Q284),"")</f>
        <v/>
      </c>
      <c r="R284" s="24" t="str">
        <f>IFERROR(IF('Source Data'!S284-'Source Data'!R284&lt;=0,"",'Source Data'!S284-'Source Data'!R284),"")</f>
        <v/>
      </c>
      <c r="S284" s="24" t="str">
        <f>IFERROR(IF('Source Data'!T284-'Source Data'!S284&lt;=0,"",'Source Data'!T284-'Source Data'!S284),"")</f>
        <v/>
      </c>
      <c r="T284" s="24" t="str">
        <f>IFERROR(IF('Source Data'!U284-'Source Data'!T284&lt;=0,"",'Source Data'!U284-'Source Data'!T284),"")</f>
        <v/>
      </c>
      <c r="U284" s="24" t="str">
        <f>IFERROR(IF('Source Data'!V284-'Source Data'!U284&lt;=0,"",'Source Data'!V284-'Source Data'!U284),"")</f>
        <v/>
      </c>
      <c r="V284" s="24" t="str">
        <f>IFERROR(IF('Source Data'!W284-'Source Data'!V284&lt;=0,"",'Source Data'!W284-'Source Data'!V284),"")</f>
        <v/>
      </c>
      <c r="W284" s="24" t="str">
        <f>IFERROR(IF('Source Data'!X284-'Source Data'!W284&lt;=0,"",'Source Data'!X284-'Source Data'!W284),"")</f>
        <v/>
      </c>
      <c r="X284" s="24" t="str">
        <f>IFERROR(IF('Source Data'!Y284-'Source Data'!X284&lt;=0,"",'Source Data'!Y284-'Source Data'!X284),"")</f>
        <v/>
      </c>
      <c r="Y284" s="24" t="str">
        <f>IFERROR(IF('Source Data'!Z284-'Source Data'!Y284&lt;=0,"",'Source Data'!Z284-'Source Data'!Y284),"")</f>
        <v/>
      </c>
      <c r="Z284" t="s">
        <v>140</v>
      </c>
    </row>
    <row r="285" spans="1:26" x14ac:dyDescent="0.25">
      <c r="A285" s="23" t="s">
        <v>115</v>
      </c>
      <c r="B285" s="24" t="str">
        <f>IFERROR(IF('Source Data'!C285-'Source Data'!B285&lt;=0,"",'Source Data'!C285-'Source Data'!B285),"")</f>
        <v/>
      </c>
      <c r="C285" s="24" t="str">
        <f>IFERROR(IF('Source Data'!D285-'Source Data'!C285&lt;=0,"",'Source Data'!D285-'Source Data'!C285),"")</f>
        <v/>
      </c>
      <c r="D285" s="24" t="str">
        <f>IFERROR(IF('Source Data'!E285-'Source Data'!D285&lt;=0,"",'Source Data'!E285-'Source Data'!D285),"")</f>
        <v/>
      </c>
      <c r="E285" s="24" t="str">
        <f>IFERROR(IF('Source Data'!F285-'Source Data'!E285&lt;=0,"",'Source Data'!F285-'Source Data'!E285),"")</f>
        <v/>
      </c>
      <c r="F285" s="24" t="str">
        <f>IFERROR(IF('Source Data'!G285-'Source Data'!F285&lt;=0,"",'Source Data'!G285-'Source Data'!F285),"")</f>
        <v/>
      </c>
      <c r="G285" s="24" t="str">
        <f>IFERROR(IF('Source Data'!H285-'Source Data'!G285&lt;=0,"",'Source Data'!H285-'Source Data'!G285),"")</f>
        <v/>
      </c>
      <c r="H285" s="24" t="str">
        <f>IFERROR(IF('Source Data'!I285-'Source Data'!H285&lt;=0,"",'Source Data'!I285-'Source Data'!H285),"")</f>
        <v/>
      </c>
      <c r="I285" s="24" t="str">
        <f>IFERROR(IF('Source Data'!J285-'Source Data'!I285&lt;=0,"",'Source Data'!J285-'Source Data'!I285),"")</f>
        <v/>
      </c>
      <c r="J285" s="24" t="str">
        <f>IFERROR(IF('Source Data'!K285-'Source Data'!J285&lt;=0,"",'Source Data'!K285-'Source Data'!J285),"")</f>
        <v/>
      </c>
      <c r="K285" s="24" t="str">
        <f>IFERROR(IF('Source Data'!L285-'Source Data'!K285&lt;=0,"",'Source Data'!L285-'Source Data'!K285),"")</f>
        <v/>
      </c>
      <c r="L285" s="24" t="str">
        <f>IFERROR(IF('Source Data'!M285-'Source Data'!L285&lt;=0,"",'Source Data'!M285-'Source Data'!L285),"")</f>
        <v/>
      </c>
      <c r="M285" s="24" t="str">
        <f>IFERROR(IF('Source Data'!N285-'Source Data'!M285&lt;=0,"",'Source Data'!N285-'Source Data'!M285),"")</f>
        <v/>
      </c>
      <c r="N285" s="24" t="str">
        <f>IFERROR(IF('Source Data'!O285-'Source Data'!N285&lt;=0,"",'Source Data'!O285-'Source Data'!N285),"")</f>
        <v/>
      </c>
      <c r="O285" s="24" t="str">
        <f>IFERROR(IF('Source Data'!P285-'Source Data'!O285&lt;=0,"",'Source Data'!P285-'Source Data'!O285),"")</f>
        <v/>
      </c>
      <c r="P285" s="24" t="str">
        <f>IFERROR(IF('Source Data'!Q285-'Source Data'!P285&lt;=0,"",'Source Data'!Q285-'Source Data'!P285),"")</f>
        <v/>
      </c>
      <c r="Q285" s="24" t="str">
        <f>IFERROR(IF('Source Data'!R285-'Source Data'!Q285&lt;=0,"",'Source Data'!R285-'Source Data'!Q285),"")</f>
        <v/>
      </c>
      <c r="R285" s="24" t="str">
        <f>IFERROR(IF('Source Data'!S285-'Source Data'!R285&lt;=0,"",'Source Data'!S285-'Source Data'!R285),"")</f>
        <v/>
      </c>
      <c r="S285" s="24" t="str">
        <f>IFERROR(IF('Source Data'!T285-'Source Data'!S285&lt;=0,"",'Source Data'!T285-'Source Data'!S285),"")</f>
        <v/>
      </c>
      <c r="T285" s="24" t="str">
        <f>IFERROR(IF('Source Data'!U285-'Source Data'!T285&lt;=0,"",'Source Data'!U285-'Source Data'!T285),"")</f>
        <v/>
      </c>
      <c r="U285" s="24" t="str">
        <f>IFERROR(IF('Source Data'!V285-'Source Data'!U285&lt;=0,"",'Source Data'!V285-'Source Data'!U285),"")</f>
        <v/>
      </c>
      <c r="V285" s="24" t="str">
        <f>IFERROR(IF('Source Data'!W285-'Source Data'!V285&lt;=0,"",'Source Data'!W285-'Source Data'!V285),"")</f>
        <v/>
      </c>
      <c r="W285" s="24" t="str">
        <f>IFERROR(IF('Source Data'!X285-'Source Data'!W285&lt;=0,"",'Source Data'!X285-'Source Data'!W285),"")</f>
        <v/>
      </c>
      <c r="X285" s="24" t="str">
        <f>IFERROR(IF('Source Data'!Y285-'Source Data'!X285&lt;=0,"",'Source Data'!Y285-'Source Data'!X285),"")</f>
        <v/>
      </c>
      <c r="Y285" s="24" t="str">
        <f>IFERROR(IF('Source Data'!Z285-'Source Data'!Y285&lt;=0,"",'Source Data'!Z285-'Source Data'!Y285),"")</f>
        <v/>
      </c>
      <c r="Z285" t="s">
        <v>140</v>
      </c>
    </row>
    <row r="286" spans="1:26" x14ac:dyDescent="0.25">
      <c r="A286" s="23" t="s">
        <v>116</v>
      </c>
      <c r="B286" s="24" t="str">
        <f>IFERROR(IF('Source Data'!C286-'Source Data'!B286&lt;=0,"",'Source Data'!C286-'Source Data'!B286),"")</f>
        <v/>
      </c>
      <c r="C286" s="24" t="str">
        <f>IFERROR(IF('Source Data'!D286-'Source Data'!C286&lt;=0,"",'Source Data'!D286-'Source Data'!C286),"")</f>
        <v/>
      </c>
      <c r="D286" s="24" t="str">
        <f>IFERROR(IF('Source Data'!E286-'Source Data'!D286&lt;=0,"",'Source Data'!E286-'Source Data'!D286),"")</f>
        <v/>
      </c>
      <c r="E286" s="24" t="str">
        <f>IFERROR(IF('Source Data'!F286-'Source Data'!E286&lt;=0,"",'Source Data'!F286-'Source Data'!E286),"")</f>
        <v/>
      </c>
      <c r="F286" s="24" t="str">
        <f>IFERROR(IF('Source Data'!G286-'Source Data'!F286&lt;=0,"",'Source Data'!G286-'Source Data'!F286),"")</f>
        <v/>
      </c>
      <c r="G286" s="24" t="str">
        <f>IFERROR(IF('Source Data'!H286-'Source Data'!G286&lt;=0,"",'Source Data'!H286-'Source Data'!G286),"")</f>
        <v/>
      </c>
      <c r="H286" s="24" t="str">
        <f>IFERROR(IF('Source Data'!I286-'Source Data'!H286&lt;=0,"",'Source Data'!I286-'Source Data'!H286),"")</f>
        <v/>
      </c>
      <c r="I286" s="24" t="str">
        <f>IFERROR(IF('Source Data'!J286-'Source Data'!I286&lt;=0,"",'Source Data'!J286-'Source Data'!I286),"")</f>
        <v/>
      </c>
      <c r="J286" s="24">
        <f>IFERROR(IF('Source Data'!K286-'Source Data'!J286&lt;=0,"",'Source Data'!K286-'Source Data'!J286),"")</f>
        <v>18</v>
      </c>
      <c r="K286" s="24" t="str">
        <f>IFERROR(IF('Source Data'!L286-'Source Data'!K286&lt;=0,"",'Source Data'!L286-'Source Data'!K286),"")</f>
        <v/>
      </c>
      <c r="L286" s="24" t="str">
        <f>IFERROR(IF('Source Data'!M286-'Source Data'!L286&lt;=0,"",'Source Data'!M286-'Source Data'!L286),"")</f>
        <v/>
      </c>
      <c r="M286" s="24" t="str">
        <f>IFERROR(IF('Source Data'!N286-'Source Data'!M286&lt;=0,"",'Source Data'!N286-'Source Data'!M286),"")</f>
        <v/>
      </c>
      <c r="N286" s="24" t="str">
        <f>IFERROR(IF('Source Data'!O286-'Source Data'!N286&lt;=0,"",'Source Data'!O286-'Source Data'!N286),"")</f>
        <v/>
      </c>
      <c r="O286" s="24">
        <f>IFERROR(IF('Source Data'!P286-'Source Data'!O286&lt;=0,"",'Source Data'!P286-'Source Data'!O286),"")</f>
        <v>37</v>
      </c>
      <c r="P286" s="24">
        <f>IFERROR(IF('Source Data'!Q286-'Source Data'!P286&lt;=0,"",'Source Data'!Q286-'Source Data'!P286),"")</f>
        <v>244</v>
      </c>
      <c r="Q286" s="24">
        <f>IFERROR(IF('Source Data'!R286-'Source Data'!Q286&lt;=0,"",'Source Data'!R286-'Source Data'!Q286),"")</f>
        <v>125</v>
      </c>
      <c r="R286" s="24" t="str">
        <f>IFERROR(IF('Source Data'!S286-'Source Data'!R286&lt;=0,"",'Source Data'!S286-'Source Data'!R286),"")</f>
        <v/>
      </c>
      <c r="S286" s="24">
        <f>IFERROR(IF('Source Data'!T286-'Source Data'!S286&lt;=0,"",'Source Data'!T286-'Source Data'!S286),"")</f>
        <v>167</v>
      </c>
      <c r="T286" s="24">
        <f>IFERROR(IF('Source Data'!U286-'Source Data'!T286&lt;=0,"",'Source Data'!U286-'Source Data'!T286),"")</f>
        <v>771</v>
      </c>
      <c r="U286" s="24">
        <f>IFERROR(IF('Source Data'!V286-'Source Data'!U286&lt;=0,"",'Source Data'!V286-'Source Data'!U286),"")</f>
        <v>18</v>
      </c>
      <c r="V286" s="24">
        <f>IFERROR(IF('Source Data'!W286-'Source Data'!V286&lt;=0,"",'Source Data'!W286-'Source Data'!V286),"")</f>
        <v>478</v>
      </c>
      <c r="W286" s="24" t="str">
        <f>IFERROR(IF('Source Data'!X286-'Source Data'!W286&lt;=0,"",'Source Data'!X286-'Source Data'!W286),"")</f>
        <v/>
      </c>
      <c r="X286" s="24" t="str">
        <f>IFERROR(IF('Source Data'!Y286-'Source Data'!X286&lt;=0,"",'Source Data'!Y286-'Source Data'!X286),"")</f>
        <v/>
      </c>
      <c r="Y286" s="24">
        <f>IFERROR(IF('Source Data'!Z286-'Source Data'!Y286&lt;=0,"",'Source Data'!Z286-'Source Data'!Y286),"")</f>
        <v>676</v>
      </c>
      <c r="Z286" t="s">
        <v>140</v>
      </c>
    </row>
    <row r="287" spans="1:26" x14ac:dyDescent="0.25">
      <c r="A287" s="23" t="s">
        <v>117</v>
      </c>
      <c r="B287" s="24" t="str">
        <f>IFERROR(IF('Source Data'!C287-'Source Data'!B287&lt;=0,"",'Source Data'!C287-'Source Data'!B287),"")</f>
        <v/>
      </c>
      <c r="C287" s="24" t="str">
        <f>IFERROR(IF('Source Data'!D287-'Source Data'!C287&lt;=0,"",'Source Data'!D287-'Source Data'!C287),"")</f>
        <v/>
      </c>
      <c r="D287" s="24" t="str">
        <f>IFERROR(IF('Source Data'!E287-'Source Data'!D287&lt;=0,"",'Source Data'!E287-'Source Data'!D287),"")</f>
        <v/>
      </c>
      <c r="E287" s="24" t="str">
        <f>IFERROR(IF('Source Data'!F287-'Source Data'!E287&lt;=0,"",'Source Data'!F287-'Source Data'!E287),"")</f>
        <v/>
      </c>
      <c r="F287" s="24" t="str">
        <f>IFERROR(IF('Source Data'!G287-'Source Data'!F287&lt;=0,"",'Source Data'!G287-'Source Data'!F287),"")</f>
        <v/>
      </c>
      <c r="G287" s="24" t="str">
        <f>IFERROR(IF('Source Data'!H287-'Source Data'!G287&lt;=0,"",'Source Data'!H287-'Source Data'!G287),"")</f>
        <v/>
      </c>
      <c r="H287" s="24" t="str">
        <f>IFERROR(IF('Source Data'!I287-'Source Data'!H287&lt;=0,"",'Source Data'!I287-'Source Data'!H287),"")</f>
        <v/>
      </c>
      <c r="I287" s="24" t="str">
        <f>IFERROR(IF('Source Data'!J287-'Source Data'!I287&lt;=0,"",'Source Data'!J287-'Source Data'!I287),"")</f>
        <v/>
      </c>
      <c r="J287" s="24" t="str">
        <f>IFERROR(IF('Source Data'!K287-'Source Data'!J287&lt;=0,"",'Source Data'!K287-'Source Data'!J287),"")</f>
        <v/>
      </c>
      <c r="K287" s="24" t="str">
        <f>IFERROR(IF('Source Data'!L287-'Source Data'!K287&lt;=0,"",'Source Data'!L287-'Source Data'!K287),"")</f>
        <v/>
      </c>
      <c r="L287" s="24" t="str">
        <f>IFERROR(IF('Source Data'!M287-'Source Data'!L287&lt;=0,"",'Source Data'!M287-'Source Data'!L287),"")</f>
        <v/>
      </c>
      <c r="M287" s="24" t="str">
        <f>IFERROR(IF('Source Data'!N287-'Source Data'!M287&lt;=0,"",'Source Data'!N287-'Source Data'!M287),"")</f>
        <v/>
      </c>
      <c r="N287" s="24" t="str">
        <f>IFERROR(IF('Source Data'!O287-'Source Data'!N287&lt;=0,"",'Source Data'!O287-'Source Data'!N287),"")</f>
        <v/>
      </c>
      <c r="O287" s="24" t="str">
        <f>IFERROR(IF('Source Data'!P287-'Source Data'!O287&lt;=0,"",'Source Data'!P287-'Source Data'!O287),"")</f>
        <v/>
      </c>
      <c r="P287" s="24" t="str">
        <f>IFERROR(IF('Source Data'!Q287-'Source Data'!P287&lt;=0,"",'Source Data'!Q287-'Source Data'!P287),"")</f>
        <v/>
      </c>
      <c r="Q287" s="24" t="str">
        <f>IFERROR(IF('Source Data'!R287-'Source Data'!Q287&lt;=0,"",'Source Data'!R287-'Source Data'!Q287),"")</f>
        <v/>
      </c>
      <c r="R287" s="24" t="str">
        <f>IFERROR(IF('Source Data'!S287-'Source Data'!R287&lt;=0,"",'Source Data'!S287-'Source Data'!R287),"")</f>
        <v/>
      </c>
      <c r="S287" s="24" t="str">
        <f>IFERROR(IF('Source Data'!T287-'Source Data'!S287&lt;=0,"",'Source Data'!T287-'Source Data'!S287),"")</f>
        <v/>
      </c>
      <c r="T287" s="24" t="str">
        <f>IFERROR(IF('Source Data'!U287-'Source Data'!T287&lt;=0,"",'Source Data'!U287-'Source Data'!T287),"")</f>
        <v/>
      </c>
      <c r="U287" s="24" t="str">
        <f>IFERROR(IF('Source Data'!V287-'Source Data'!U287&lt;=0,"",'Source Data'!V287-'Source Data'!U287),"")</f>
        <v/>
      </c>
      <c r="V287" s="24" t="str">
        <f>IFERROR(IF('Source Data'!W287-'Source Data'!V287&lt;=0,"",'Source Data'!W287-'Source Data'!V287),"")</f>
        <v/>
      </c>
      <c r="W287" s="24" t="str">
        <f>IFERROR(IF('Source Data'!X287-'Source Data'!W287&lt;=0,"",'Source Data'!X287-'Source Data'!W287),"")</f>
        <v/>
      </c>
      <c r="X287" s="24" t="str">
        <f>IFERROR(IF('Source Data'!Y287-'Source Data'!X287&lt;=0,"",'Source Data'!Y287-'Source Data'!X287),"")</f>
        <v/>
      </c>
      <c r="Y287" s="24" t="str">
        <f>IFERROR(IF('Source Data'!Z287-'Source Data'!Y287&lt;=0,"",'Source Data'!Z287-'Source Data'!Y287),"")</f>
        <v/>
      </c>
      <c r="Z287" t="s">
        <v>140</v>
      </c>
    </row>
    <row r="288" spans="1:26" x14ac:dyDescent="0.25">
      <c r="A288" s="23" t="s">
        <v>118</v>
      </c>
      <c r="B288" s="24" t="str">
        <f>IFERROR(IF('Source Data'!C288-'Source Data'!B288&lt;=0,"",'Source Data'!C288-'Source Data'!B288),"")</f>
        <v/>
      </c>
      <c r="C288" s="24" t="str">
        <f>IFERROR(IF('Source Data'!D288-'Source Data'!C288&lt;=0,"",'Source Data'!D288-'Source Data'!C288),"")</f>
        <v/>
      </c>
      <c r="D288" s="24" t="str">
        <f>IFERROR(IF('Source Data'!E288-'Source Data'!D288&lt;=0,"",'Source Data'!E288-'Source Data'!D288),"")</f>
        <v/>
      </c>
      <c r="E288" s="24" t="str">
        <f>IFERROR(IF('Source Data'!F288-'Source Data'!E288&lt;=0,"",'Source Data'!F288-'Source Data'!E288),"")</f>
        <v/>
      </c>
      <c r="F288" s="24" t="str">
        <f>IFERROR(IF('Source Data'!G288-'Source Data'!F288&lt;=0,"",'Source Data'!G288-'Source Data'!F288),"")</f>
        <v/>
      </c>
      <c r="G288" s="24" t="str">
        <f>IFERROR(IF('Source Data'!H288-'Source Data'!G288&lt;=0,"",'Source Data'!H288-'Source Data'!G288),"")</f>
        <v/>
      </c>
      <c r="H288" s="24" t="str">
        <f>IFERROR(IF('Source Data'!I288-'Source Data'!H288&lt;=0,"",'Source Data'!I288-'Source Data'!H288),"")</f>
        <v/>
      </c>
      <c r="I288" s="24" t="str">
        <f>IFERROR(IF('Source Data'!J288-'Source Data'!I288&lt;=0,"",'Source Data'!J288-'Source Data'!I288),"")</f>
        <v/>
      </c>
      <c r="J288" s="24" t="str">
        <f>IFERROR(IF('Source Data'!K288-'Source Data'!J288&lt;=0,"",'Source Data'!K288-'Source Data'!J288),"")</f>
        <v/>
      </c>
      <c r="K288" s="24" t="str">
        <f>IFERROR(IF('Source Data'!L288-'Source Data'!K288&lt;=0,"",'Source Data'!L288-'Source Data'!K288),"")</f>
        <v/>
      </c>
      <c r="L288" s="24" t="str">
        <f>IFERROR(IF('Source Data'!M288-'Source Data'!L288&lt;=0,"",'Source Data'!M288-'Source Data'!L288),"")</f>
        <v/>
      </c>
      <c r="M288" s="24" t="str">
        <f>IFERROR(IF('Source Data'!N288-'Source Data'!M288&lt;=0,"",'Source Data'!N288-'Source Data'!M288),"")</f>
        <v/>
      </c>
      <c r="N288" s="24" t="str">
        <f>IFERROR(IF('Source Data'!O288-'Source Data'!N288&lt;=0,"",'Source Data'!O288-'Source Data'!N288),"")</f>
        <v/>
      </c>
      <c r="O288" s="24" t="str">
        <f>IFERROR(IF('Source Data'!P288-'Source Data'!O288&lt;=0,"",'Source Data'!P288-'Source Data'!O288),"")</f>
        <v/>
      </c>
      <c r="P288" s="24" t="str">
        <f>IFERROR(IF('Source Data'!Q288-'Source Data'!P288&lt;=0,"",'Source Data'!Q288-'Source Data'!P288),"")</f>
        <v/>
      </c>
      <c r="Q288" s="24" t="str">
        <f>IFERROR(IF('Source Data'!R288-'Source Data'!Q288&lt;=0,"",'Source Data'!R288-'Source Data'!Q288),"")</f>
        <v/>
      </c>
      <c r="R288" s="24" t="str">
        <f>IFERROR(IF('Source Data'!S288-'Source Data'!R288&lt;=0,"",'Source Data'!S288-'Source Data'!R288),"")</f>
        <v/>
      </c>
      <c r="S288" s="24" t="str">
        <f>IFERROR(IF('Source Data'!T288-'Source Data'!S288&lt;=0,"",'Source Data'!T288-'Source Data'!S288),"")</f>
        <v/>
      </c>
      <c r="T288" s="24" t="str">
        <f>IFERROR(IF('Source Data'!U288-'Source Data'!T288&lt;=0,"",'Source Data'!U288-'Source Data'!T288),"")</f>
        <v/>
      </c>
      <c r="U288" s="24" t="str">
        <f>IFERROR(IF('Source Data'!V288-'Source Data'!U288&lt;=0,"",'Source Data'!V288-'Source Data'!U288),"")</f>
        <v/>
      </c>
      <c r="V288" s="24" t="str">
        <f>IFERROR(IF('Source Data'!W288-'Source Data'!V288&lt;=0,"",'Source Data'!W288-'Source Data'!V288),"")</f>
        <v/>
      </c>
      <c r="W288" s="24" t="str">
        <f>IFERROR(IF('Source Data'!X288-'Source Data'!W288&lt;=0,"",'Source Data'!X288-'Source Data'!W288),"")</f>
        <v/>
      </c>
      <c r="X288" s="24" t="str">
        <f>IFERROR(IF('Source Data'!Y288-'Source Data'!X288&lt;=0,"",'Source Data'!Y288-'Source Data'!X288),"")</f>
        <v/>
      </c>
      <c r="Y288" s="24" t="str">
        <f>IFERROR(IF('Source Data'!Z288-'Source Data'!Y288&lt;=0,"",'Source Data'!Z288-'Source Data'!Y288),"")</f>
        <v/>
      </c>
      <c r="Z288" t="s">
        <v>140</v>
      </c>
    </row>
    <row r="289" spans="1:26" x14ac:dyDescent="0.25">
      <c r="A289" s="23" t="s">
        <v>119</v>
      </c>
      <c r="B289" s="24" t="str">
        <f>IFERROR(IF('Source Data'!C289-'Source Data'!B289&lt;=0,"",'Source Data'!C289-'Source Data'!B289),"")</f>
        <v/>
      </c>
      <c r="C289" s="24" t="str">
        <f>IFERROR(IF('Source Data'!D289-'Source Data'!C289&lt;=0,"",'Source Data'!D289-'Source Data'!C289),"")</f>
        <v/>
      </c>
      <c r="D289" s="24" t="str">
        <f>IFERROR(IF('Source Data'!E289-'Source Data'!D289&lt;=0,"",'Source Data'!E289-'Source Data'!D289),"")</f>
        <v/>
      </c>
      <c r="E289" s="24" t="str">
        <f>IFERROR(IF('Source Data'!F289-'Source Data'!E289&lt;=0,"",'Source Data'!F289-'Source Data'!E289),"")</f>
        <v/>
      </c>
      <c r="F289" s="24" t="str">
        <f>IFERROR(IF('Source Data'!G289-'Source Data'!F289&lt;=0,"",'Source Data'!G289-'Source Data'!F289),"")</f>
        <v/>
      </c>
      <c r="G289" s="24" t="str">
        <f>IFERROR(IF('Source Data'!H289-'Source Data'!G289&lt;=0,"",'Source Data'!H289-'Source Data'!G289),"")</f>
        <v/>
      </c>
      <c r="H289" s="24" t="str">
        <f>IFERROR(IF('Source Data'!I289-'Source Data'!H289&lt;=0,"",'Source Data'!I289-'Source Data'!H289),"")</f>
        <v/>
      </c>
      <c r="I289" s="24" t="str">
        <f>IFERROR(IF('Source Data'!J289-'Source Data'!I289&lt;=0,"",'Source Data'!J289-'Source Data'!I289),"")</f>
        <v/>
      </c>
      <c r="J289" s="24" t="str">
        <f>IFERROR(IF('Source Data'!K289-'Source Data'!J289&lt;=0,"",'Source Data'!K289-'Source Data'!J289),"")</f>
        <v/>
      </c>
      <c r="K289" s="24" t="str">
        <f>IFERROR(IF('Source Data'!L289-'Source Data'!K289&lt;=0,"",'Source Data'!L289-'Source Data'!K289),"")</f>
        <v/>
      </c>
      <c r="L289" s="24" t="str">
        <f>IFERROR(IF('Source Data'!M289-'Source Data'!L289&lt;=0,"",'Source Data'!M289-'Source Data'!L289),"")</f>
        <v/>
      </c>
      <c r="M289" s="24" t="str">
        <f>IFERROR(IF('Source Data'!N289-'Source Data'!M289&lt;=0,"",'Source Data'!N289-'Source Data'!M289),"")</f>
        <v/>
      </c>
      <c r="N289" s="24" t="str">
        <f>IFERROR(IF('Source Data'!O289-'Source Data'!N289&lt;=0,"",'Source Data'!O289-'Source Data'!N289),"")</f>
        <v/>
      </c>
      <c r="O289" s="24" t="str">
        <f>IFERROR(IF('Source Data'!P289-'Source Data'!O289&lt;=0,"",'Source Data'!P289-'Source Data'!O289),"")</f>
        <v/>
      </c>
      <c r="P289" s="24" t="str">
        <f>IFERROR(IF('Source Data'!Q289-'Source Data'!P289&lt;=0,"",'Source Data'!Q289-'Source Data'!P289),"")</f>
        <v/>
      </c>
      <c r="Q289" s="24" t="str">
        <f>IFERROR(IF('Source Data'!R289-'Source Data'!Q289&lt;=0,"",'Source Data'!R289-'Source Data'!Q289),"")</f>
        <v/>
      </c>
      <c r="R289" s="24" t="str">
        <f>IFERROR(IF('Source Data'!S289-'Source Data'!R289&lt;=0,"",'Source Data'!S289-'Source Data'!R289),"")</f>
        <v/>
      </c>
      <c r="S289" s="24" t="str">
        <f>IFERROR(IF('Source Data'!T289-'Source Data'!S289&lt;=0,"",'Source Data'!T289-'Source Data'!S289),"")</f>
        <v/>
      </c>
      <c r="T289" s="24" t="str">
        <f>IFERROR(IF('Source Data'!U289-'Source Data'!T289&lt;=0,"",'Source Data'!U289-'Source Data'!T289),"")</f>
        <v/>
      </c>
      <c r="U289" s="24" t="str">
        <f>IFERROR(IF('Source Data'!V289-'Source Data'!U289&lt;=0,"",'Source Data'!V289-'Source Data'!U289),"")</f>
        <v/>
      </c>
      <c r="V289" s="24" t="str">
        <f>IFERROR(IF('Source Data'!W289-'Source Data'!V289&lt;=0,"",'Source Data'!W289-'Source Data'!V289),"")</f>
        <v/>
      </c>
      <c r="W289" s="24" t="str">
        <f>IFERROR(IF('Source Data'!X289-'Source Data'!W289&lt;=0,"",'Source Data'!X289-'Source Data'!W289),"")</f>
        <v/>
      </c>
      <c r="X289" s="24" t="str">
        <f>IFERROR(IF('Source Data'!Y289-'Source Data'!X289&lt;=0,"",'Source Data'!Y289-'Source Data'!X289),"")</f>
        <v/>
      </c>
      <c r="Y289" s="24" t="str">
        <f>IFERROR(IF('Source Data'!Z289-'Source Data'!Y289&lt;=0,"",'Source Data'!Z289-'Source Data'!Y289),"")</f>
        <v/>
      </c>
      <c r="Z289" t="s">
        <v>140</v>
      </c>
    </row>
    <row r="290" spans="1:26" x14ac:dyDescent="0.25">
      <c r="A290" s="23" t="s">
        <v>120</v>
      </c>
      <c r="B290" s="24" t="str">
        <f>IFERROR(IF('Source Data'!C290-'Source Data'!B290&lt;=0,"",'Source Data'!C290-'Source Data'!B290),"")</f>
        <v/>
      </c>
      <c r="C290" s="24" t="str">
        <f>IFERROR(IF('Source Data'!D290-'Source Data'!C290&lt;=0,"",'Source Data'!D290-'Source Data'!C290),"")</f>
        <v/>
      </c>
      <c r="D290" s="24" t="str">
        <f>IFERROR(IF('Source Data'!E290-'Source Data'!D290&lt;=0,"",'Source Data'!E290-'Source Data'!D290),"")</f>
        <v/>
      </c>
      <c r="E290" s="24" t="str">
        <f>IFERROR(IF('Source Data'!F290-'Source Data'!E290&lt;=0,"",'Source Data'!F290-'Source Data'!E290),"")</f>
        <v/>
      </c>
      <c r="F290" s="24" t="str">
        <f>IFERROR(IF('Source Data'!G290-'Source Data'!F290&lt;=0,"",'Source Data'!G290-'Source Data'!F290),"")</f>
        <v/>
      </c>
      <c r="G290" s="24" t="str">
        <f>IFERROR(IF('Source Data'!H290-'Source Data'!G290&lt;=0,"",'Source Data'!H290-'Source Data'!G290),"")</f>
        <v/>
      </c>
      <c r="H290" s="24" t="str">
        <f>IFERROR(IF('Source Data'!I290-'Source Data'!H290&lt;=0,"",'Source Data'!I290-'Source Data'!H290),"")</f>
        <v/>
      </c>
      <c r="I290" s="24" t="str">
        <f>IFERROR(IF('Source Data'!J290-'Source Data'!I290&lt;=0,"",'Source Data'!J290-'Source Data'!I290),"")</f>
        <v/>
      </c>
      <c r="J290" s="24" t="str">
        <f>IFERROR(IF('Source Data'!K290-'Source Data'!J290&lt;=0,"",'Source Data'!K290-'Source Data'!J290),"")</f>
        <v/>
      </c>
      <c r="K290" s="24" t="str">
        <f>IFERROR(IF('Source Data'!L290-'Source Data'!K290&lt;=0,"",'Source Data'!L290-'Source Data'!K290),"")</f>
        <v/>
      </c>
      <c r="L290" s="24" t="str">
        <f>IFERROR(IF('Source Data'!M290-'Source Data'!L290&lt;=0,"",'Source Data'!M290-'Source Data'!L290),"")</f>
        <v/>
      </c>
      <c r="M290" s="24" t="str">
        <f>IFERROR(IF('Source Data'!N290-'Source Data'!M290&lt;=0,"",'Source Data'!N290-'Source Data'!M290),"")</f>
        <v/>
      </c>
      <c r="N290" s="24" t="str">
        <f>IFERROR(IF('Source Data'!O290-'Source Data'!N290&lt;=0,"",'Source Data'!O290-'Source Data'!N290),"")</f>
        <v/>
      </c>
      <c r="O290" s="24" t="str">
        <f>IFERROR(IF('Source Data'!P290-'Source Data'!O290&lt;=0,"",'Source Data'!P290-'Source Data'!O290),"")</f>
        <v/>
      </c>
      <c r="P290" s="24" t="str">
        <f>IFERROR(IF('Source Data'!Q290-'Source Data'!P290&lt;=0,"",'Source Data'!Q290-'Source Data'!P290),"")</f>
        <v/>
      </c>
      <c r="Q290" s="24" t="str">
        <f>IFERROR(IF('Source Data'!R290-'Source Data'!Q290&lt;=0,"",'Source Data'!R290-'Source Data'!Q290),"")</f>
        <v/>
      </c>
      <c r="R290" s="24" t="str">
        <f>IFERROR(IF('Source Data'!S290-'Source Data'!R290&lt;=0,"",'Source Data'!S290-'Source Data'!R290),"")</f>
        <v/>
      </c>
      <c r="S290" s="24" t="str">
        <f>IFERROR(IF('Source Data'!T290-'Source Data'!S290&lt;=0,"",'Source Data'!T290-'Source Data'!S290),"")</f>
        <v/>
      </c>
      <c r="T290" s="24" t="str">
        <f>IFERROR(IF('Source Data'!U290-'Source Data'!T290&lt;=0,"",'Source Data'!U290-'Source Data'!T290),"")</f>
        <v/>
      </c>
      <c r="U290" s="24" t="str">
        <f>IFERROR(IF('Source Data'!V290-'Source Data'!U290&lt;=0,"",'Source Data'!V290-'Source Data'!U290),"")</f>
        <v/>
      </c>
      <c r="V290" s="24" t="str">
        <f>IFERROR(IF('Source Data'!W290-'Source Data'!V290&lt;=0,"",'Source Data'!W290-'Source Data'!V290),"")</f>
        <v/>
      </c>
      <c r="W290" s="24" t="str">
        <f>IFERROR(IF('Source Data'!X290-'Source Data'!W290&lt;=0,"",'Source Data'!X290-'Source Data'!W290),"")</f>
        <v/>
      </c>
      <c r="X290" s="24" t="str">
        <f>IFERROR(IF('Source Data'!Y290-'Source Data'!X290&lt;=0,"",'Source Data'!Y290-'Source Data'!X290),"")</f>
        <v/>
      </c>
      <c r="Y290" s="24" t="str">
        <f>IFERROR(IF('Source Data'!Z290-'Source Data'!Y290&lt;=0,"",'Source Data'!Z290-'Source Data'!Y290),"")</f>
        <v/>
      </c>
      <c r="Z290" t="s">
        <v>140</v>
      </c>
    </row>
    <row r="291" spans="1:26" x14ac:dyDescent="0.25">
      <c r="A291" s="30" t="s">
        <v>161</v>
      </c>
      <c r="B291" s="31">
        <f>SUM(B252:B290)</f>
        <v>930</v>
      </c>
      <c r="C291" s="31">
        <f t="shared" ref="C291" si="93">SUM(C252:C290)</f>
        <v>1795</v>
      </c>
      <c r="D291" s="31">
        <f t="shared" ref="D291" si="94">SUM(D252:D290)</f>
        <v>437</v>
      </c>
      <c r="E291" s="31">
        <f t="shared" ref="E291" si="95">SUM(E252:E290)</f>
        <v>1587</v>
      </c>
      <c r="F291" s="31">
        <f t="shared" ref="F291" si="96">SUM(F252:F290)</f>
        <v>1106</v>
      </c>
      <c r="G291" s="31">
        <f t="shared" ref="G291" si="97">SUM(G252:G290)</f>
        <v>1237</v>
      </c>
      <c r="H291" s="31">
        <f t="shared" ref="H291" si="98">SUM(H252:H290)</f>
        <v>1191</v>
      </c>
      <c r="I291" s="31">
        <f t="shared" ref="I291" si="99">SUM(I252:I290)</f>
        <v>1087</v>
      </c>
      <c r="J291" s="31">
        <f t="shared" ref="J291" si="100">SUM(J252:J290)</f>
        <v>504</v>
      </c>
      <c r="K291" s="31">
        <f t="shared" ref="K291" si="101">SUM(K252:K290)</f>
        <v>685</v>
      </c>
      <c r="L291" s="31">
        <f t="shared" ref="L291" si="102">SUM(L252:L290)</f>
        <v>903</v>
      </c>
      <c r="M291" s="31">
        <f t="shared" ref="M291" si="103">SUM(M252:M290)</f>
        <v>576</v>
      </c>
      <c r="N291" s="31">
        <f t="shared" ref="N291" si="104">SUM(N252:N290)</f>
        <v>568</v>
      </c>
      <c r="O291" s="31">
        <f t="shared" ref="O291" si="105">SUM(O252:O290)</f>
        <v>1087</v>
      </c>
      <c r="P291" s="31">
        <f t="shared" ref="P291" si="106">SUM(P252:P290)</f>
        <v>685</v>
      </c>
      <c r="Q291" s="31">
        <f t="shared" ref="Q291" si="107">SUM(Q252:Q290)</f>
        <v>451</v>
      </c>
      <c r="R291" s="31">
        <f t="shared" ref="R291" si="108">SUM(R252:R290)</f>
        <v>538</v>
      </c>
      <c r="S291" s="31">
        <f t="shared" ref="S291" si="109">SUM(S252:S290)</f>
        <v>1599</v>
      </c>
      <c r="T291" s="31">
        <f t="shared" ref="T291" si="110">SUM(T252:T290)</f>
        <v>1344</v>
      </c>
      <c r="U291" s="31">
        <f t="shared" ref="U291" si="111">SUM(U252:U290)</f>
        <v>1494</v>
      </c>
      <c r="V291" s="31">
        <f t="shared" ref="V291" si="112">SUM(V252:V290)</f>
        <v>1535</v>
      </c>
      <c r="W291" s="31">
        <f t="shared" ref="W291" si="113">SUM(W252:W290)</f>
        <v>315</v>
      </c>
      <c r="X291" s="31">
        <f t="shared" ref="X291" si="114">SUM(X252:X290)</f>
        <v>1164</v>
      </c>
      <c r="Y291" s="31">
        <f t="shared" ref="Y291" si="115">SUM(Y252:Y290)</f>
        <v>737</v>
      </c>
      <c r="Z291" t="str">
        <f>Z290</f>
        <v>Natural Gas Peaker</v>
      </c>
    </row>
    <row r="292" spans="1:26" x14ac:dyDescent="0.25">
      <c r="A292" s="21" t="s">
        <v>121</v>
      </c>
    </row>
    <row r="293" spans="1:26" x14ac:dyDescent="0.25">
      <c r="A293" s="21" t="s">
        <v>94</v>
      </c>
    </row>
    <row r="295" spans="1:26" x14ac:dyDescent="0.25">
      <c r="A295" s="21" t="s">
        <v>54</v>
      </c>
    </row>
    <row r="296" spans="1:26" x14ac:dyDescent="0.25">
      <c r="A296" s="21" t="s">
        <v>56</v>
      </c>
    </row>
    <row r="297" spans="1:26" x14ac:dyDescent="0.25">
      <c r="A297" s="21" t="s">
        <v>58</v>
      </c>
    </row>
    <row r="299" spans="1:26" x14ac:dyDescent="0.25">
      <c r="A299" s="23" t="s">
        <v>60</v>
      </c>
      <c r="B299" s="23" t="s">
        <v>62</v>
      </c>
      <c r="C299" s="23" t="s">
        <v>63</v>
      </c>
      <c r="D299" s="23" t="s">
        <v>64</v>
      </c>
      <c r="E299" s="23" t="s">
        <v>65</v>
      </c>
      <c r="F299" s="23" t="s">
        <v>66</v>
      </c>
      <c r="G299" s="23" t="s">
        <v>67</v>
      </c>
      <c r="H299" s="23" t="s">
        <v>68</v>
      </c>
      <c r="I299" s="23" t="s">
        <v>69</v>
      </c>
      <c r="J299" s="23" t="s">
        <v>70</v>
      </c>
      <c r="K299" s="23" t="s">
        <v>0</v>
      </c>
      <c r="L299" s="23" t="s">
        <v>3</v>
      </c>
      <c r="M299" s="23" t="s">
        <v>71</v>
      </c>
      <c r="N299" s="23" t="s">
        <v>72</v>
      </c>
      <c r="O299" s="23" t="s">
        <v>4</v>
      </c>
      <c r="P299" s="23" t="s">
        <v>73</v>
      </c>
      <c r="Q299" s="23" t="s">
        <v>5</v>
      </c>
      <c r="R299" s="23" t="s">
        <v>74</v>
      </c>
      <c r="S299" s="23" t="s">
        <v>6</v>
      </c>
      <c r="T299" s="23" t="s">
        <v>75</v>
      </c>
      <c r="U299" s="23" t="s">
        <v>76</v>
      </c>
      <c r="V299" s="23" t="s">
        <v>77</v>
      </c>
      <c r="W299" s="23" t="s">
        <v>78</v>
      </c>
      <c r="X299" s="23" t="s">
        <v>79</v>
      </c>
      <c r="Y299" s="23" t="s">
        <v>80</v>
      </c>
    </row>
    <row r="300" spans="1:26" x14ac:dyDescent="0.25">
      <c r="A300" s="23" t="s">
        <v>81</v>
      </c>
      <c r="B300" s="24" t="str">
        <f>IFERROR(IF('Source Data'!C300-'Source Data'!B300&lt;=0,"",'Source Data'!C300-'Source Data'!B300),"")</f>
        <v/>
      </c>
      <c r="C300" s="24" t="str">
        <f>IFERROR(IF('Source Data'!D300-'Source Data'!C300&lt;=0,"",'Source Data'!D300-'Source Data'!C300),"")</f>
        <v/>
      </c>
      <c r="D300" s="24" t="str">
        <f>IFERROR(IF('Source Data'!E300-'Source Data'!D300&lt;=0,"",'Source Data'!E300-'Source Data'!D300),"")</f>
        <v/>
      </c>
      <c r="E300" s="24">
        <f>IFERROR(IF('Source Data'!F300-'Source Data'!E300&lt;=0,"",'Source Data'!F300-'Source Data'!E300),"")</f>
        <v>920</v>
      </c>
      <c r="F300" s="24">
        <f>IFERROR(IF('Source Data'!G300-'Source Data'!F300&lt;=0,"",'Source Data'!G300-'Source Data'!F300),"")</f>
        <v>96</v>
      </c>
      <c r="G300" s="24" t="str">
        <f>IFERROR(IF('Source Data'!H300-'Source Data'!G300&lt;=0,"",'Source Data'!H300-'Source Data'!G300),"")</f>
        <v/>
      </c>
      <c r="H300" s="24" t="str">
        <f>IFERROR(IF('Source Data'!I300-'Source Data'!H300&lt;=0,"",'Source Data'!I300-'Source Data'!H300),"")</f>
        <v/>
      </c>
      <c r="I300" s="24">
        <f>IFERROR(IF('Source Data'!J300-'Source Data'!I300&lt;=0,"",'Source Data'!J300-'Source Data'!I300),"")</f>
        <v>917</v>
      </c>
      <c r="J300" s="24">
        <f>IFERROR(IF('Source Data'!K300-'Source Data'!J300&lt;=0,"",'Source Data'!K300-'Source Data'!J300),"")</f>
        <v>379</v>
      </c>
      <c r="K300" s="24">
        <f>IFERROR(IF('Source Data'!L300-'Source Data'!K300&lt;=0,"",'Source Data'!L300-'Source Data'!K300),"")</f>
        <v>244</v>
      </c>
      <c r="L300" s="24">
        <f>IFERROR(IF('Source Data'!M300-'Source Data'!L300&lt;=0,"",'Source Data'!M300-'Source Data'!L300),"")</f>
        <v>5</v>
      </c>
      <c r="M300" s="24" t="str">
        <f>IFERROR(IF('Source Data'!N300-'Source Data'!M300&lt;=0,"",'Source Data'!N300-'Source Data'!M300),"")</f>
        <v/>
      </c>
      <c r="N300" s="24">
        <f>IFERROR(IF('Source Data'!O300-'Source Data'!N300&lt;=0,"",'Source Data'!O300-'Source Data'!N300),"")</f>
        <v>4</v>
      </c>
      <c r="O300" s="24" t="str">
        <f>IFERROR(IF('Source Data'!P300-'Source Data'!O300&lt;=0,"",'Source Data'!P300-'Source Data'!O300),"")</f>
        <v/>
      </c>
      <c r="P300" s="24">
        <f>IFERROR(IF('Source Data'!Q300-'Source Data'!P300&lt;=0,"",'Source Data'!Q300-'Source Data'!P300),"")</f>
        <v>396</v>
      </c>
      <c r="Q300" s="24">
        <f>IFERROR(IF('Source Data'!R300-'Source Data'!Q300&lt;=0,"",'Source Data'!R300-'Source Data'!Q300),"")</f>
        <v>123</v>
      </c>
      <c r="R300" s="24">
        <f>IFERROR(IF('Source Data'!S300-'Source Data'!R300&lt;=0,"",'Source Data'!S300-'Source Data'!R300),"")</f>
        <v>95</v>
      </c>
      <c r="S300" s="24" t="str">
        <f>IFERROR(IF('Source Data'!T300-'Source Data'!S300&lt;=0,"",'Source Data'!T300-'Source Data'!S300),"")</f>
        <v/>
      </c>
      <c r="T300" s="24">
        <f>IFERROR(IF('Source Data'!U300-'Source Data'!T300&lt;=0,"",'Source Data'!U300-'Source Data'!T300),"")</f>
        <v>116</v>
      </c>
      <c r="U300" s="24" t="str">
        <f>IFERROR(IF('Source Data'!V300-'Source Data'!U300&lt;=0,"",'Source Data'!V300-'Source Data'!U300),"")</f>
        <v/>
      </c>
      <c r="V300" s="24">
        <f>IFERROR(IF('Source Data'!W300-'Source Data'!V300&lt;=0,"",'Source Data'!W300-'Source Data'!V300),"")</f>
        <v>466</v>
      </c>
      <c r="W300" s="24" t="str">
        <f>IFERROR(IF('Source Data'!X300-'Source Data'!W300&lt;=0,"",'Source Data'!X300-'Source Data'!W300),"")</f>
        <v/>
      </c>
      <c r="X300" s="24">
        <f>IFERROR(IF('Source Data'!Y300-'Source Data'!X300&lt;=0,"",'Source Data'!Y300-'Source Data'!X300),"")</f>
        <v>360</v>
      </c>
      <c r="Y300" s="24" t="str">
        <f>IFERROR(IF('Source Data'!Z300-'Source Data'!Y300&lt;=0,"",'Source Data'!Z300-'Source Data'!Y300),"")</f>
        <v/>
      </c>
      <c r="Z300" t="s">
        <v>141</v>
      </c>
    </row>
    <row r="301" spans="1:26" x14ac:dyDescent="0.25">
      <c r="A301" s="23" t="s">
        <v>82</v>
      </c>
      <c r="B301" s="24" t="str">
        <f>IFERROR(IF('Source Data'!C301-'Source Data'!B301&lt;=0,"",'Source Data'!C301-'Source Data'!B301),"")</f>
        <v/>
      </c>
      <c r="C301" s="24" t="str">
        <f>IFERROR(IF('Source Data'!D301-'Source Data'!C301&lt;=0,"",'Source Data'!D301-'Source Data'!C301),"")</f>
        <v/>
      </c>
      <c r="D301" s="24" t="str">
        <f>IFERROR(IF('Source Data'!E301-'Source Data'!D301&lt;=0,"",'Source Data'!E301-'Source Data'!D301),"")</f>
        <v/>
      </c>
      <c r="E301" s="24" t="str">
        <f>IFERROR(IF('Source Data'!F301-'Source Data'!E301&lt;=0,"",'Source Data'!F301-'Source Data'!E301),"")</f>
        <v/>
      </c>
      <c r="F301" s="24" t="str">
        <f>IFERROR(IF('Source Data'!G301-'Source Data'!F301&lt;=0,"",'Source Data'!G301-'Source Data'!F301),"")</f>
        <v/>
      </c>
      <c r="G301" s="24" t="str">
        <f>IFERROR(IF('Source Data'!H301-'Source Data'!G301&lt;=0,"",'Source Data'!H301-'Source Data'!G301),"")</f>
        <v/>
      </c>
      <c r="H301" s="24" t="str">
        <f>IFERROR(IF('Source Data'!I301-'Source Data'!H301&lt;=0,"",'Source Data'!I301-'Source Data'!H301),"")</f>
        <v/>
      </c>
      <c r="I301" s="24" t="str">
        <f>IFERROR(IF('Source Data'!J301-'Source Data'!I301&lt;=0,"",'Source Data'!J301-'Source Data'!I301),"")</f>
        <v/>
      </c>
      <c r="J301" s="24" t="str">
        <f>IFERROR(IF('Source Data'!K301-'Source Data'!J301&lt;=0,"",'Source Data'!K301-'Source Data'!J301),"")</f>
        <v/>
      </c>
      <c r="K301" s="24" t="str">
        <f>IFERROR(IF('Source Data'!L301-'Source Data'!K301&lt;=0,"",'Source Data'!L301-'Source Data'!K301),"")</f>
        <v/>
      </c>
      <c r="L301" s="24" t="str">
        <f>IFERROR(IF('Source Data'!M301-'Source Data'!L301&lt;=0,"",'Source Data'!M301-'Source Data'!L301),"")</f>
        <v/>
      </c>
      <c r="M301" s="24" t="str">
        <f>IFERROR(IF('Source Data'!N301-'Source Data'!M301&lt;=0,"",'Source Data'!N301-'Source Data'!M301),"")</f>
        <v/>
      </c>
      <c r="N301" s="24" t="str">
        <f>IFERROR(IF('Source Data'!O301-'Source Data'!N301&lt;=0,"",'Source Data'!O301-'Source Data'!N301),"")</f>
        <v/>
      </c>
      <c r="O301" s="24" t="str">
        <f>IFERROR(IF('Source Data'!P301-'Source Data'!O301&lt;=0,"",'Source Data'!P301-'Source Data'!O301),"")</f>
        <v/>
      </c>
      <c r="P301" s="24" t="str">
        <f>IFERROR(IF('Source Data'!Q301-'Source Data'!P301&lt;=0,"",'Source Data'!Q301-'Source Data'!P301),"")</f>
        <v/>
      </c>
      <c r="Q301" s="24" t="str">
        <f>IFERROR(IF('Source Data'!R301-'Source Data'!Q301&lt;=0,"",'Source Data'!R301-'Source Data'!Q301),"")</f>
        <v/>
      </c>
      <c r="R301" s="24" t="str">
        <f>IFERROR(IF('Source Data'!S301-'Source Data'!R301&lt;=0,"",'Source Data'!S301-'Source Data'!R301),"")</f>
        <v/>
      </c>
      <c r="S301" s="24">
        <f>IFERROR(IF('Source Data'!T301-'Source Data'!S301&lt;=0,"",'Source Data'!T301-'Source Data'!S301),"")</f>
        <v>51</v>
      </c>
      <c r="T301" s="24">
        <f>IFERROR(IF('Source Data'!U301-'Source Data'!T301&lt;=0,"",'Source Data'!U301-'Source Data'!T301),"")</f>
        <v>5</v>
      </c>
      <c r="U301" s="24" t="str">
        <f>IFERROR(IF('Source Data'!V301-'Source Data'!U301&lt;=0,"",'Source Data'!V301-'Source Data'!U301),"")</f>
        <v/>
      </c>
      <c r="V301" s="24">
        <f>IFERROR(IF('Source Data'!W301-'Source Data'!V301&lt;=0,"",'Source Data'!W301-'Source Data'!V301),"")</f>
        <v>71</v>
      </c>
      <c r="W301" s="24" t="str">
        <f>IFERROR(IF('Source Data'!X301-'Source Data'!W301&lt;=0,"",'Source Data'!X301-'Source Data'!W301),"")</f>
        <v/>
      </c>
      <c r="X301" s="24" t="str">
        <f>IFERROR(IF('Source Data'!Y301-'Source Data'!X301&lt;=0,"",'Source Data'!Y301-'Source Data'!X301),"")</f>
        <v/>
      </c>
      <c r="Y301" s="24" t="str">
        <f>IFERROR(IF('Source Data'!Z301-'Source Data'!Y301&lt;=0,"",'Source Data'!Z301-'Source Data'!Y301),"")</f>
        <v/>
      </c>
      <c r="Z301" t="s">
        <v>141</v>
      </c>
    </row>
    <row r="302" spans="1:26" x14ac:dyDescent="0.25">
      <c r="A302" s="23" t="s">
        <v>83</v>
      </c>
      <c r="B302" s="24" t="str">
        <f>IFERROR(IF('Source Data'!C302-'Source Data'!B302&lt;=0,"",'Source Data'!C302-'Source Data'!B302),"")</f>
        <v/>
      </c>
      <c r="C302" s="24" t="str">
        <f>IFERROR(IF('Source Data'!D302-'Source Data'!C302&lt;=0,"",'Source Data'!D302-'Source Data'!C302),"")</f>
        <v/>
      </c>
      <c r="D302" s="24" t="str">
        <f>IFERROR(IF('Source Data'!E302-'Source Data'!D302&lt;=0,"",'Source Data'!E302-'Source Data'!D302),"")</f>
        <v/>
      </c>
      <c r="E302" s="24" t="str">
        <f>IFERROR(IF('Source Data'!F302-'Source Data'!E302&lt;=0,"",'Source Data'!F302-'Source Data'!E302),"")</f>
        <v/>
      </c>
      <c r="F302" s="24">
        <f>IFERROR(IF('Source Data'!G302-'Source Data'!F302&lt;=0,"",'Source Data'!G302-'Source Data'!F302),"")</f>
        <v>4</v>
      </c>
      <c r="G302" s="24">
        <f>IFERROR(IF('Source Data'!H302-'Source Data'!G302&lt;=0,"",'Source Data'!H302-'Source Data'!G302),"")</f>
        <v>4</v>
      </c>
      <c r="H302" s="24">
        <f>IFERROR(IF('Source Data'!I302-'Source Data'!H302&lt;=0,"",'Source Data'!I302-'Source Data'!H302),"")</f>
        <v>28</v>
      </c>
      <c r="I302" s="24" t="str">
        <f>IFERROR(IF('Source Data'!J302-'Source Data'!I302&lt;=0,"",'Source Data'!J302-'Source Data'!I302),"")</f>
        <v/>
      </c>
      <c r="J302" s="24" t="str">
        <f>IFERROR(IF('Source Data'!K302-'Source Data'!J302&lt;=0,"",'Source Data'!K302-'Source Data'!J302),"")</f>
        <v/>
      </c>
      <c r="K302" s="24">
        <f>IFERROR(IF('Source Data'!L302-'Source Data'!K302&lt;=0,"",'Source Data'!L302-'Source Data'!K302),"")</f>
        <v>207</v>
      </c>
      <c r="L302" s="24">
        <f>IFERROR(IF('Source Data'!M302-'Source Data'!L302&lt;=0,"",'Source Data'!M302-'Source Data'!L302),"")</f>
        <v>204</v>
      </c>
      <c r="M302" s="24">
        <f>IFERROR(IF('Source Data'!N302-'Source Data'!M302&lt;=0,"",'Source Data'!N302-'Source Data'!M302),"")</f>
        <v>26</v>
      </c>
      <c r="N302" s="24">
        <f>IFERROR(IF('Source Data'!O302-'Source Data'!N302&lt;=0,"",'Source Data'!O302-'Source Data'!N302),"")</f>
        <v>5</v>
      </c>
      <c r="O302" s="24">
        <f>IFERROR(IF('Source Data'!P302-'Source Data'!O302&lt;=0,"",'Source Data'!P302-'Source Data'!O302),"")</f>
        <v>7</v>
      </c>
      <c r="P302" s="24" t="str">
        <f>IFERROR(IF('Source Data'!Q302-'Source Data'!P302&lt;=0,"",'Source Data'!Q302-'Source Data'!P302),"")</f>
        <v/>
      </c>
      <c r="Q302" s="24">
        <f>IFERROR(IF('Source Data'!R302-'Source Data'!Q302&lt;=0,"",'Source Data'!R302-'Source Data'!Q302),"")</f>
        <v>12</v>
      </c>
      <c r="R302" s="24">
        <f>IFERROR(IF('Source Data'!S302-'Source Data'!R302&lt;=0,"",'Source Data'!S302-'Source Data'!R302),"")</f>
        <v>4</v>
      </c>
      <c r="S302" s="24">
        <f>IFERROR(IF('Source Data'!T302-'Source Data'!S302&lt;=0,"",'Source Data'!T302-'Source Data'!S302),"")</f>
        <v>33</v>
      </c>
      <c r="T302" s="24">
        <f>IFERROR(IF('Source Data'!U302-'Source Data'!T302&lt;=0,"",'Source Data'!U302-'Source Data'!T302),"")</f>
        <v>19</v>
      </c>
      <c r="U302" s="24">
        <f>IFERROR(IF('Source Data'!V302-'Source Data'!U302&lt;=0,"",'Source Data'!V302-'Source Data'!U302),"")</f>
        <v>54</v>
      </c>
      <c r="V302" s="24">
        <f>IFERROR(IF('Source Data'!W302-'Source Data'!V302&lt;=0,"",'Source Data'!W302-'Source Data'!V302),"")</f>
        <v>30</v>
      </c>
      <c r="W302" s="24">
        <f>IFERROR(IF('Source Data'!X302-'Source Data'!W302&lt;=0,"",'Source Data'!X302-'Source Data'!W302),"")</f>
        <v>4</v>
      </c>
      <c r="X302" s="24">
        <f>IFERROR(IF('Source Data'!Y302-'Source Data'!X302&lt;=0,"",'Source Data'!Y302-'Source Data'!X302),"")</f>
        <v>259</v>
      </c>
      <c r="Y302" s="24">
        <f>IFERROR(IF('Source Data'!Z302-'Source Data'!Y302&lt;=0,"",'Source Data'!Z302-'Source Data'!Y302),"")</f>
        <v>2</v>
      </c>
      <c r="Z302" t="s">
        <v>141</v>
      </c>
    </row>
    <row r="303" spans="1:26" x14ac:dyDescent="0.25">
      <c r="A303" s="23" t="s">
        <v>84</v>
      </c>
      <c r="B303" s="24" t="str">
        <f>IFERROR(IF('Source Data'!C303-'Source Data'!B303&lt;=0,"",'Source Data'!C303-'Source Data'!B303),"")</f>
        <v/>
      </c>
      <c r="C303" s="24" t="str">
        <f>IFERROR(IF('Source Data'!D303-'Source Data'!C303&lt;=0,"",'Source Data'!D303-'Source Data'!C303),"")</f>
        <v/>
      </c>
      <c r="D303" s="24">
        <f>IFERROR(IF('Source Data'!E303-'Source Data'!D303&lt;=0,"",'Source Data'!E303-'Source Data'!D303),"")</f>
        <v>170</v>
      </c>
      <c r="E303" s="24" t="str">
        <f>IFERROR(IF('Source Data'!F303-'Source Data'!E303&lt;=0,"",'Source Data'!F303-'Source Data'!E303),"")</f>
        <v/>
      </c>
      <c r="F303" s="24">
        <f>IFERROR(IF('Source Data'!G303-'Source Data'!F303&lt;=0,"",'Source Data'!G303-'Source Data'!F303),"")</f>
        <v>121</v>
      </c>
      <c r="G303" s="24">
        <f>IFERROR(IF('Source Data'!H303-'Source Data'!G303&lt;=0,"",'Source Data'!H303-'Source Data'!G303),"")</f>
        <v>171</v>
      </c>
      <c r="H303" s="24" t="str">
        <f>IFERROR(IF('Source Data'!I303-'Source Data'!H303&lt;=0,"",'Source Data'!I303-'Source Data'!H303),"")</f>
        <v/>
      </c>
      <c r="I303" s="24">
        <f>IFERROR(IF('Source Data'!J303-'Source Data'!I303&lt;=0,"",'Source Data'!J303-'Source Data'!I303),"")</f>
        <v>39</v>
      </c>
      <c r="J303" s="24" t="str">
        <f>IFERROR(IF('Source Data'!K303-'Source Data'!J303&lt;=0,"",'Source Data'!K303-'Source Data'!J303),"")</f>
        <v/>
      </c>
      <c r="K303" s="24" t="str">
        <f>IFERROR(IF('Source Data'!L303-'Source Data'!K303&lt;=0,"",'Source Data'!L303-'Source Data'!K303),"")</f>
        <v/>
      </c>
      <c r="L303" s="24">
        <f>IFERROR(IF('Source Data'!M303-'Source Data'!L303&lt;=0,"",'Source Data'!M303-'Source Data'!L303),"")</f>
        <v>568</v>
      </c>
      <c r="M303" s="24" t="str">
        <f>IFERROR(IF('Source Data'!N303-'Source Data'!M303&lt;=0,"",'Source Data'!N303-'Source Data'!M303),"")</f>
        <v/>
      </c>
      <c r="N303" s="24" t="str">
        <f>IFERROR(IF('Source Data'!O303-'Source Data'!N303&lt;=0,"",'Source Data'!O303-'Source Data'!N303),"")</f>
        <v/>
      </c>
      <c r="O303" s="24" t="str">
        <f>IFERROR(IF('Source Data'!P303-'Source Data'!O303&lt;=0,"",'Source Data'!P303-'Source Data'!O303),"")</f>
        <v/>
      </c>
      <c r="P303" s="24" t="str">
        <f>IFERROR(IF('Source Data'!Q303-'Source Data'!P303&lt;=0,"",'Source Data'!Q303-'Source Data'!P303),"")</f>
        <v/>
      </c>
      <c r="Q303" s="24" t="str">
        <f>IFERROR(IF('Source Data'!R303-'Source Data'!Q303&lt;=0,"",'Source Data'!R303-'Source Data'!Q303),"")</f>
        <v/>
      </c>
      <c r="R303" s="24" t="str">
        <f>IFERROR(IF('Source Data'!S303-'Source Data'!R303&lt;=0,"",'Source Data'!S303-'Source Data'!R303),"")</f>
        <v/>
      </c>
      <c r="S303" s="24" t="str">
        <f>IFERROR(IF('Source Data'!T303-'Source Data'!S303&lt;=0,"",'Source Data'!T303-'Source Data'!S303),"")</f>
        <v/>
      </c>
      <c r="T303" s="24" t="str">
        <f>IFERROR(IF('Source Data'!U303-'Source Data'!T303&lt;=0,"",'Source Data'!U303-'Source Data'!T303),"")</f>
        <v/>
      </c>
      <c r="U303" s="24" t="str">
        <f>IFERROR(IF('Source Data'!V303-'Source Data'!U303&lt;=0,"",'Source Data'!V303-'Source Data'!U303),"")</f>
        <v/>
      </c>
      <c r="V303" s="24" t="str">
        <f>IFERROR(IF('Source Data'!W303-'Source Data'!V303&lt;=0,"",'Source Data'!W303-'Source Data'!V303),"")</f>
        <v/>
      </c>
      <c r="W303" s="24" t="str">
        <f>IFERROR(IF('Source Data'!X303-'Source Data'!W303&lt;=0,"",'Source Data'!X303-'Source Data'!W303),"")</f>
        <v/>
      </c>
      <c r="X303" s="24">
        <f>IFERROR(IF('Source Data'!Y303-'Source Data'!X303&lt;=0,"",'Source Data'!Y303-'Source Data'!X303),"")</f>
        <v>3</v>
      </c>
      <c r="Y303" s="24" t="str">
        <f>IFERROR(IF('Source Data'!Z303-'Source Data'!Y303&lt;=0,"",'Source Data'!Z303-'Source Data'!Y303),"")</f>
        <v/>
      </c>
      <c r="Z303" t="s">
        <v>141</v>
      </c>
    </row>
    <row r="304" spans="1:26" x14ac:dyDescent="0.25">
      <c r="A304" s="23" t="s">
        <v>85</v>
      </c>
      <c r="B304" s="24" t="str">
        <f>IFERROR(IF('Source Data'!C304-'Source Data'!B304&lt;=0,"",'Source Data'!C304-'Source Data'!B304),"")</f>
        <v/>
      </c>
      <c r="C304" s="24" t="str">
        <f>IFERROR(IF('Source Data'!D304-'Source Data'!C304&lt;=0,"",'Source Data'!D304-'Source Data'!C304),"")</f>
        <v/>
      </c>
      <c r="D304" s="24" t="str">
        <f>IFERROR(IF('Source Data'!E304-'Source Data'!D304&lt;=0,"",'Source Data'!E304-'Source Data'!D304),"")</f>
        <v/>
      </c>
      <c r="E304" s="24" t="str">
        <f>IFERROR(IF('Source Data'!F304-'Source Data'!E304&lt;=0,"",'Source Data'!F304-'Source Data'!E304),"")</f>
        <v/>
      </c>
      <c r="F304" s="24" t="str">
        <f>IFERROR(IF('Source Data'!G304-'Source Data'!F304&lt;=0,"",'Source Data'!G304-'Source Data'!F304),"")</f>
        <v/>
      </c>
      <c r="G304" s="24" t="str">
        <f>IFERROR(IF('Source Data'!H304-'Source Data'!G304&lt;=0,"",'Source Data'!H304-'Source Data'!G304),"")</f>
        <v/>
      </c>
      <c r="H304" s="24" t="str">
        <f>IFERROR(IF('Source Data'!I304-'Source Data'!H304&lt;=0,"",'Source Data'!I304-'Source Data'!H304),"")</f>
        <v/>
      </c>
      <c r="I304" s="24" t="str">
        <f>IFERROR(IF('Source Data'!J304-'Source Data'!I304&lt;=0,"",'Source Data'!J304-'Source Data'!I304),"")</f>
        <v/>
      </c>
      <c r="J304" s="24">
        <f>IFERROR(IF('Source Data'!K304-'Source Data'!J304&lt;=0,"",'Source Data'!K304-'Source Data'!J304),"")</f>
        <v>1790</v>
      </c>
      <c r="K304" s="24">
        <f>IFERROR(IF('Source Data'!L304-'Source Data'!K304&lt;=0,"",'Source Data'!L304-'Source Data'!K304),"")</f>
        <v>939</v>
      </c>
      <c r="L304" s="24" t="str">
        <f>IFERROR(IF('Source Data'!M304-'Source Data'!L304&lt;=0,"",'Source Data'!M304-'Source Data'!L304),"")</f>
        <v/>
      </c>
      <c r="M304" s="24" t="str">
        <f>IFERROR(IF('Source Data'!N304-'Source Data'!M304&lt;=0,"",'Source Data'!N304-'Source Data'!M304),"")</f>
        <v/>
      </c>
      <c r="N304" s="24" t="str">
        <f>IFERROR(IF('Source Data'!O304-'Source Data'!N304&lt;=0,"",'Source Data'!O304-'Source Data'!N304),"")</f>
        <v/>
      </c>
      <c r="O304" s="24" t="str">
        <f>IFERROR(IF('Source Data'!P304-'Source Data'!O304&lt;=0,"",'Source Data'!P304-'Source Data'!O304),"")</f>
        <v/>
      </c>
      <c r="P304" s="24" t="str">
        <f>IFERROR(IF('Source Data'!Q304-'Source Data'!P304&lt;=0,"",'Source Data'!Q304-'Source Data'!P304),"")</f>
        <v/>
      </c>
      <c r="Q304" s="24" t="str">
        <f>IFERROR(IF('Source Data'!R304-'Source Data'!Q304&lt;=0,"",'Source Data'!R304-'Source Data'!Q304),"")</f>
        <v/>
      </c>
      <c r="R304" s="24" t="str">
        <f>IFERROR(IF('Source Data'!S304-'Source Data'!R304&lt;=0,"",'Source Data'!S304-'Source Data'!R304),"")</f>
        <v/>
      </c>
      <c r="S304" s="24" t="str">
        <f>IFERROR(IF('Source Data'!T304-'Source Data'!S304&lt;=0,"",'Source Data'!T304-'Source Data'!S304),"")</f>
        <v/>
      </c>
      <c r="T304" s="24" t="str">
        <f>IFERROR(IF('Source Data'!U304-'Source Data'!T304&lt;=0,"",'Source Data'!U304-'Source Data'!T304),"")</f>
        <v/>
      </c>
      <c r="U304" s="24" t="str">
        <f>IFERROR(IF('Source Data'!V304-'Source Data'!U304&lt;=0,"",'Source Data'!V304-'Source Data'!U304),"")</f>
        <v/>
      </c>
      <c r="V304" s="24" t="str">
        <f>IFERROR(IF('Source Data'!W304-'Source Data'!V304&lt;=0,"",'Source Data'!W304-'Source Data'!V304),"")</f>
        <v/>
      </c>
      <c r="W304" s="24" t="str">
        <f>IFERROR(IF('Source Data'!X304-'Source Data'!W304&lt;=0,"",'Source Data'!X304-'Source Data'!W304),"")</f>
        <v/>
      </c>
      <c r="X304" s="24" t="str">
        <f>IFERROR(IF('Source Data'!Y304-'Source Data'!X304&lt;=0,"",'Source Data'!Y304-'Source Data'!X304),"")</f>
        <v/>
      </c>
      <c r="Y304" s="24" t="str">
        <f>IFERROR(IF('Source Data'!Z304-'Source Data'!Y304&lt;=0,"",'Source Data'!Z304-'Source Data'!Y304),"")</f>
        <v/>
      </c>
      <c r="Z304" t="s">
        <v>141</v>
      </c>
    </row>
    <row r="305" spans="1:26" x14ac:dyDescent="0.25">
      <c r="A305" s="23" t="s">
        <v>86</v>
      </c>
      <c r="B305" s="24" t="str">
        <f>IFERROR(IF('Source Data'!C305-'Source Data'!B305&lt;=0,"",'Source Data'!C305-'Source Data'!B305),"")</f>
        <v/>
      </c>
      <c r="C305" s="24" t="str">
        <f>IFERROR(IF('Source Data'!D305-'Source Data'!C305&lt;=0,"",'Source Data'!D305-'Source Data'!C305),"")</f>
        <v/>
      </c>
      <c r="D305" s="24" t="str">
        <f>IFERROR(IF('Source Data'!E305-'Source Data'!D305&lt;=0,"",'Source Data'!E305-'Source Data'!D305),"")</f>
        <v/>
      </c>
      <c r="E305" s="24" t="str">
        <f>IFERROR(IF('Source Data'!F305-'Source Data'!E305&lt;=0,"",'Source Data'!F305-'Source Data'!E305),"")</f>
        <v/>
      </c>
      <c r="F305" s="24" t="str">
        <f>IFERROR(IF('Source Data'!G305-'Source Data'!F305&lt;=0,"",'Source Data'!G305-'Source Data'!F305),"")</f>
        <v/>
      </c>
      <c r="G305" s="24" t="str">
        <f>IFERROR(IF('Source Data'!H305-'Source Data'!G305&lt;=0,"",'Source Data'!H305-'Source Data'!G305),"")</f>
        <v/>
      </c>
      <c r="H305" s="24" t="str">
        <f>IFERROR(IF('Source Data'!I305-'Source Data'!H305&lt;=0,"",'Source Data'!I305-'Source Data'!H305),"")</f>
        <v/>
      </c>
      <c r="I305" s="24" t="str">
        <f>IFERROR(IF('Source Data'!J305-'Source Data'!I305&lt;=0,"",'Source Data'!J305-'Source Data'!I305),"")</f>
        <v/>
      </c>
      <c r="J305" s="24" t="str">
        <f>IFERROR(IF('Source Data'!K305-'Source Data'!J305&lt;=0,"",'Source Data'!K305-'Source Data'!J305),"")</f>
        <v/>
      </c>
      <c r="K305" s="24" t="str">
        <f>IFERROR(IF('Source Data'!L305-'Source Data'!K305&lt;=0,"",'Source Data'!L305-'Source Data'!K305),"")</f>
        <v/>
      </c>
      <c r="L305" s="24" t="str">
        <f>IFERROR(IF('Source Data'!M305-'Source Data'!L305&lt;=0,"",'Source Data'!M305-'Source Data'!L305),"")</f>
        <v/>
      </c>
      <c r="M305" s="24" t="str">
        <f>IFERROR(IF('Source Data'!N305-'Source Data'!M305&lt;=0,"",'Source Data'!N305-'Source Data'!M305),"")</f>
        <v/>
      </c>
      <c r="N305" s="24" t="str">
        <f>IFERROR(IF('Source Data'!O305-'Source Data'!N305&lt;=0,"",'Source Data'!O305-'Source Data'!N305),"")</f>
        <v/>
      </c>
      <c r="O305" s="24" t="str">
        <f>IFERROR(IF('Source Data'!P305-'Source Data'!O305&lt;=0,"",'Source Data'!P305-'Source Data'!O305),"")</f>
        <v/>
      </c>
      <c r="P305" s="24" t="str">
        <f>IFERROR(IF('Source Data'!Q305-'Source Data'!P305&lt;=0,"",'Source Data'!Q305-'Source Data'!P305),"")</f>
        <v/>
      </c>
      <c r="Q305" s="24" t="str">
        <f>IFERROR(IF('Source Data'!R305-'Source Data'!Q305&lt;=0,"",'Source Data'!R305-'Source Data'!Q305),"")</f>
        <v/>
      </c>
      <c r="R305" s="24" t="str">
        <f>IFERROR(IF('Source Data'!S305-'Source Data'!R305&lt;=0,"",'Source Data'!S305-'Source Data'!R305),"")</f>
        <v/>
      </c>
      <c r="S305" s="24" t="str">
        <f>IFERROR(IF('Source Data'!T305-'Source Data'!S305&lt;=0,"",'Source Data'!T305-'Source Data'!S305),"")</f>
        <v/>
      </c>
      <c r="T305" s="24" t="str">
        <f>IFERROR(IF('Source Data'!U305-'Source Data'!T305&lt;=0,"",'Source Data'!U305-'Source Data'!T305),"")</f>
        <v/>
      </c>
      <c r="U305" s="24" t="str">
        <f>IFERROR(IF('Source Data'!V305-'Source Data'!U305&lt;=0,"",'Source Data'!V305-'Source Data'!U305),"")</f>
        <v/>
      </c>
      <c r="V305" s="24" t="str">
        <f>IFERROR(IF('Source Data'!W305-'Source Data'!V305&lt;=0,"",'Source Data'!W305-'Source Data'!V305),"")</f>
        <v/>
      </c>
      <c r="W305" s="24" t="str">
        <f>IFERROR(IF('Source Data'!X305-'Source Data'!W305&lt;=0,"",'Source Data'!X305-'Source Data'!W305),"")</f>
        <v/>
      </c>
      <c r="X305" s="24" t="str">
        <f>IFERROR(IF('Source Data'!Y305-'Source Data'!X305&lt;=0,"",'Source Data'!Y305-'Source Data'!X305),"")</f>
        <v/>
      </c>
      <c r="Y305" s="24" t="str">
        <f>IFERROR(IF('Source Data'!Z305-'Source Data'!Y305&lt;=0,"",'Source Data'!Z305-'Source Data'!Y305),"")</f>
        <v/>
      </c>
      <c r="Z305" t="s">
        <v>141</v>
      </c>
    </row>
    <row r="306" spans="1:26" x14ac:dyDescent="0.25">
      <c r="A306" s="23" t="s">
        <v>87</v>
      </c>
      <c r="B306" s="24" t="str">
        <f>IFERROR(IF('Source Data'!C306-'Source Data'!B306&lt;=0,"",'Source Data'!C306-'Source Data'!B306),"")</f>
        <v/>
      </c>
      <c r="C306" s="24" t="str">
        <f>IFERROR(IF('Source Data'!D306-'Source Data'!C306&lt;=0,"",'Source Data'!D306-'Source Data'!C306),"")</f>
        <v/>
      </c>
      <c r="D306" s="24" t="str">
        <f>IFERROR(IF('Source Data'!E306-'Source Data'!D306&lt;=0,"",'Source Data'!E306-'Source Data'!D306),"")</f>
        <v/>
      </c>
      <c r="E306" s="24">
        <f>IFERROR(IF('Source Data'!F306-'Source Data'!E306&lt;=0,"",'Source Data'!F306-'Source Data'!E306),"")</f>
        <v>9</v>
      </c>
      <c r="F306" s="24" t="str">
        <f>IFERROR(IF('Source Data'!G306-'Source Data'!F306&lt;=0,"",'Source Data'!G306-'Source Data'!F306),"")</f>
        <v/>
      </c>
      <c r="G306" s="24" t="str">
        <f>IFERROR(IF('Source Data'!H306-'Source Data'!G306&lt;=0,"",'Source Data'!H306-'Source Data'!G306),"")</f>
        <v/>
      </c>
      <c r="H306" s="24">
        <f>IFERROR(IF('Source Data'!I306-'Source Data'!H306&lt;=0,"",'Source Data'!I306-'Source Data'!H306),"")</f>
        <v>17</v>
      </c>
      <c r="I306" s="24" t="str">
        <f>IFERROR(IF('Source Data'!J306-'Source Data'!I306&lt;=0,"",'Source Data'!J306-'Source Data'!I306),"")</f>
        <v/>
      </c>
      <c r="J306" s="24" t="str">
        <f>IFERROR(IF('Source Data'!K306-'Source Data'!J306&lt;=0,"",'Source Data'!K306-'Source Data'!J306),"")</f>
        <v/>
      </c>
      <c r="K306" s="24">
        <f>IFERROR(IF('Source Data'!L306-'Source Data'!K306&lt;=0,"",'Source Data'!L306-'Source Data'!K306),"")</f>
        <v>460</v>
      </c>
      <c r="L306" s="24" t="str">
        <f>IFERROR(IF('Source Data'!M306-'Source Data'!L306&lt;=0,"",'Source Data'!M306-'Source Data'!L306),"")</f>
        <v/>
      </c>
      <c r="M306" s="24">
        <f>IFERROR(IF('Source Data'!N306-'Source Data'!M306&lt;=0,"",'Source Data'!N306-'Source Data'!M306),"")</f>
        <v>729</v>
      </c>
      <c r="N306" s="24">
        <f>IFERROR(IF('Source Data'!O306-'Source Data'!N306&lt;=0,"",'Source Data'!O306-'Source Data'!N306),"")</f>
        <v>8</v>
      </c>
      <c r="O306" s="24">
        <f>IFERROR(IF('Source Data'!P306-'Source Data'!O306&lt;=0,"",'Source Data'!P306-'Source Data'!O306),"")</f>
        <v>15</v>
      </c>
      <c r="P306" s="24" t="str">
        <f>IFERROR(IF('Source Data'!Q306-'Source Data'!P306&lt;=0,"",'Source Data'!Q306-'Source Data'!P306),"")</f>
        <v/>
      </c>
      <c r="Q306" s="24" t="str">
        <f>IFERROR(IF('Source Data'!R306-'Source Data'!Q306&lt;=0,"",'Source Data'!R306-'Source Data'!Q306),"")</f>
        <v/>
      </c>
      <c r="R306" s="24">
        <f>IFERROR(IF('Source Data'!S306-'Source Data'!R306&lt;=0,"",'Source Data'!S306-'Source Data'!R306),"")</f>
        <v>785</v>
      </c>
      <c r="S306" s="24" t="str">
        <f>IFERROR(IF('Source Data'!T306-'Source Data'!S306&lt;=0,"",'Source Data'!T306-'Source Data'!S306),"")</f>
        <v/>
      </c>
      <c r="T306" s="24" t="str">
        <f>IFERROR(IF('Source Data'!U306-'Source Data'!T306&lt;=0,"",'Source Data'!U306-'Source Data'!T306),"")</f>
        <v/>
      </c>
      <c r="U306" s="24" t="str">
        <f>IFERROR(IF('Source Data'!V306-'Source Data'!U306&lt;=0,"",'Source Data'!V306-'Source Data'!U306),"")</f>
        <v/>
      </c>
      <c r="V306" s="24" t="str">
        <f>IFERROR(IF('Source Data'!W306-'Source Data'!V306&lt;=0,"",'Source Data'!W306-'Source Data'!V306),"")</f>
        <v/>
      </c>
      <c r="W306" s="24" t="str">
        <f>IFERROR(IF('Source Data'!X306-'Source Data'!W306&lt;=0,"",'Source Data'!X306-'Source Data'!W306),"")</f>
        <v/>
      </c>
      <c r="X306" s="24">
        <f>IFERROR(IF('Source Data'!Y306-'Source Data'!X306&lt;=0,"",'Source Data'!Y306-'Source Data'!X306),"")</f>
        <v>8</v>
      </c>
      <c r="Y306" s="24">
        <f>IFERROR(IF('Source Data'!Z306-'Source Data'!Y306&lt;=0,"",'Source Data'!Z306-'Source Data'!Y306),"")</f>
        <v>4</v>
      </c>
      <c r="Z306" t="s">
        <v>141</v>
      </c>
    </row>
    <row r="307" spans="1:26" x14ac:dyDescent="0.25">
      <c r="A307" s="23" t="s">
        <v>88</v>
      </c>
      <c r="B307" s="24" t="str">
        <f>IFERROR(IF('Source Data'!C307-'Source Data'!B307&lt;=0,"",'Source Data'!C307-'Source Data'!B307),"")</f>
        <v/>
      </c>
      <c r="C307" s="24" t="str">
        <f>IFERROR(IF('Source Data'!D307-'Source Data'!C307&lt;=0,"",'Source Data'!D307-'Source Data'!C307),"")</f>
        <v/>
      </c>
      <c r="D307" s="24" t="str">
        <f>IFERROR(IF('Source Data'!E307-'Source Data'!D307&lt;=0,"",'Source Data'!E307-'Source Data'!D307),"")</f>
        <v/>
      </c>
      <c r="E307" s="24">
        <f>IFERROR(IF('Source Data'!F307-'Source Data'!E307&lt;=0,"",'Source Data'!F307-'Source Data'!E307),"")</f>
        <v>125</v>
      </c>
      <c r="F307" s="24">
        <f>IFERROR(IF('Source Data'!G307-'Source Data'!F307&lt;=0,"",'Source Data'!G307-'Source Data'!F307),"")</f>
        <v>8</v>
      </c>
      <c r="G307" s="24">
        <f>IFERROR(IF('Source Data'!H307-'Source Data'!G307&lt;=0,"",'Source Data'!H307-'Source Data'!G307),"")</f>
        <v>174</v>
      </c>
      <c r="H307" s="24" t="str">
        <f>IFERROR(IF('Source Data'!I307-'Source Data'!H307&lt;=0,"",'Source Data'!I307-'Source Data'!H307),"")</f>
        <v/>
      </c>
      <c r="I307" s="24" t="str">
        <f>IFERROR(IF('Source Data'!J307-'Source Data'!I307&lt;=0,"",'Source Data'!J307-'Source Data'!I307),"")</f>
        <v/>
      </c>
      <c r="J307" s="24">
        <f>IFERROR(IF('Source Data'!K307-'Source Data'!J307&lt;=0,"",'Source Data'!K307-'Source Data'!J307),"")</f>
        <v>549</v>
      </c>
      <c r="K307" s="24" t="str">
        <f>IFERROR(IF('Source Data'!L307-'Source Data'!K307&lt;=0,"",'Source Data'!L307-'Source Data'!K307),"")</f>
        <v/>
      </c>
      <c r="L307" s="24" t="str">
        <f>IFERROR(IF('Source Data'!M307-'Source Data'!L307&lt;=0,"",'Source Data'!M307-'Source Data'!L307),"")</f>
        <v/>
      </c>
      <c r="M307" s="24">
        <f>IFERROR(IF('Source Data'!N307-'Source Data'!M307&lt;=0,"",'Source Data'!N307-'Source Data'!M307),"")</f>
        <v>475</v>
      </c>
      <c r="N307" s="24" t="str">
        <f>IFERROR(IF('Source Data'!O307-'Source Data'!N307&lt;=0,"",'Source Data'!O307-'Source Data'!N307),"")</f>
        <v/>
      </c>
      <c r="O307" s="24">
        <f>IFERROR(IF('Source Data'!P307-'Source Data'!O307&lt;=0,"",'Source Data'!P307-'Source Data'!O307),"")</f>
        <v>155</v>
      </c>
      <c r="P307" s="24">
        <f>IFERROR(IF('Source Data'!Q307-'Source Data'!P307&lt;=0,"",'Source Data'!Q307-'Source Data'!P307),"")</f>
        <v>767</v>
      </c>
      <c r="Q307" s="24" t="str">
        <f>IFERROR(IF('Source Data'!R307-'Source Data'!Q307&lt;=0,"",'Source Data'!R307-'Source Data'!Q307),"")</f>
        <v/>
      </c>
      <c r="R307" s="24" t="str">
        <f>IFERROR(IF('Source Data'!S307-'Source Data'!R307&lt;=0,"",'Source Data'!S307-'Source Data'!R307),"")</f>
        <v/>
      </c>
      <c r="S307" s="24" t="str">
        <f>IFERROR(IF('Source Data'!T307-'Source Data'!S307&lt;=0,"",'Source Data'!T307-'Source Data'!S307),"")</f>
        <v/>
      </c>
      <c r="T307" s="24">
        <f>IFERROR(IF('Source Data'!U307-'Source Data'!T307&lt;=0,"",'Source Data'!U307-'Source Data'!T307),"")</f>
        <v>1</v>
      </c>
      <c r="U307" s="24">
        <f>IFERROR(IF('Source Data'!V307-'Source Data'!U307&lt;=0,"",'Source Data'!V307-'Source Data'!U307),"")</f>
        <v>410</v>
      </c>
      <c r="V307" s="24">
        <f>IFERROR(IF('Source Data'!W307-'Source Data'!V307&lt;=0,"",'Source Data'!W307-'Source Data'!V307),"")</f>
        <v>423</v>
      </c>
      <c r="W307" s="24">
        <f>IFERROR(IF('Source Data'!X307-'Source Data'!W307&lt;=0,"",'Source Data'!X307-'Source Data'!W307),"")</f>
        <v>443</v>
      </c>
      <c r="X307" s="24" t="str">
        <f>IFERROR(IF('Source Data'!Y307-'Source Data'!X307&lt;=0,"",'Source Data'!Y307-'Source Data'!X307),"")</f>
        <v/>
      </c>
      <c r="Y307" s="24">
        <f>IFERROR(IF('Source Data'!Z307-'Source Data'!Y307&lt;=0,"",'Source Data'!Z307-'Source Data'!Y307),"")</f>
        <v>93</v>
      </c>
      <c r="Z307" t="s">
        <v>141</v>
      </c>
    </row>
    <row r="308" spans="1:26" x14ac:dyDescent="0.25">
      <c r="A308" s="23" t="s">
        <v>89</v>
      </c>
      <c r="B308" s="24" t="str">
        <f>IFERROR(IF('Source Data'!C308-'Source Data'!B308&lt;=0,"",'Source Data'!C308-'Source Data'!B308),"")</f>
        <v/>
      </c>
      <c r="C308" s="24" t="str">
        <f>IFERROR(IF('Source Data'!D308-'Source Data'!C308&lt;=0,"",'Source Data'!D308-'Source Data'!C308),"")</f>
        <v/>
      </c>
      <c r="D308" s="24" t="str">
        <f>IFERROR(IF('Source Data'!E308-'Source Data'!D308&lt;=0,"",'Source Data'!E308-'Source Data'!D308),"")</f>
        <v/>
      </c>
      <c r="E308" s="24" t="str">
        <f>IFERROR(IF('Source Data'!F308-'Source Data'!E308&lt;=0,"",'Source Data'!F308-'Source Data'!E308),"")</f>
        <v/>
      </c>
      <c r="F308" s="24" t="str">
        <f>IFERROR(IF('Source Data'!G308-'Source Data'!F308&lt;=0,"",'Source Data'!G308-'Source Data'!F308),"")</f>
        <v/>
      </c>
      <c r="G308" s="24">
        <f>IFERROR(IF('Source Data'!H308-'Source Data'!G308&lt;=0,"",'Source Data'!H308-'Source Data'!G308),"")</f>
        <v>335</v>
      </c>
      <c r="H308" s="24" t="str">
        <f>IFERROR(IF('Source Data'!I308-'Source Data'!H308&lt;=0,"",'Source Data'!I308-'Source Data'!H308),"")</f>
        <v/>
      </c>
      <c r="I308" s="24" t="str">
        <f>IFERROR(IF('Source Data'!J308-'Source Data'!I308&lt;=0,"",'Source Data'!J308-'Source Data'!I308),"")</f>
        <v/>
      </c>
      <c r="J308" s="24" t="str">
        <f>IFERROR(IF('Source Data'!K308-'Source Data'!J308&lt;=0,"",'Source Data'!K308-'Source Data'!J308),"")</f>
        <v/>
      </c>
      <c r="K308" s="24" t="str">
        <f>IFERROR(IF('Source Data'!L308-'Source Data'!K308&lt;=0,"",'Source Data'!L308-'Source Data'!K308),"")</f>
        <v/>
      </c>
      <c r="L308" s="24" t="str">
        <f>IFERROR(IF('Source Data'!M308-'Source Data'!L308&lt;=0,"",'Source Data'!M308-'Source Data'!L308),"")</f>
        <v/>
      </c>
      <c r="M308" s="24">
        <f>IFERROR(IF('Source Data'!N308-'Source Data'!M308&lt;=0,"",'Source Data'!N308-'Source Data'!M308),"")</f>
        <v>2638</v>
      </c>
      <c r="N308" s="24" t="str">
        <f>IFERROR(IF('Source Data'!O308-'Source Data'!N308&lt;=0,"",'Source Data'!O308-'Source Data'!N308),"")</f>
        <v/>
      </c>
      <c r="O308" s="24" t="str">
        <f>IFERROR(IF('Source Data'!P308-'Source Data'!O308&lt;=0,"",'Source Data'!P308-'Source Data'!O308),"")</f>
        <v/>
      </c>
      <c r="P308" s="24" t="str">
        <f>IFERROR(IF('Source Data'!Q308-'Source Data'!P308&lt;=0,"",'Source Data'!Q308-'Source Data'!P308),"")</f>
        <v/>
      </c>
      <c r="Q308" s="24" t="str">
        <f>IFERROR(IF('Source Data'!R308-'Source Data'!Q308&lt;=0,"",'Source Data'!R308-'Source Data'!Q308),"")</f>
        <v/>
      </c>
      <c r="R308" s="24" t="str">
        <f>IFERROR(IF('Source Data'!S308-'Source Data'!R308&lt;=0,"",'Source Data'!S308-'Source Data'!R308),"")</f>
        <v/>
      </c>
      <c r="S308" s="24" t="str">
        <f>IFERROR(IF('Source Data'!T308-'Source Data'!S308&lt;=0,"",'Source Data'!T308-'Source Data'!S308),"")</f>
        <v/>
      </c>
      <c r="T308" s="24" t="str">
        <f>IFERROR(IF('Source Data'!U308-'Source Data'!T308&lt;=0,"",'Source Data'!U308-'Source Data'!T308),"")</f>
        <v/>
      </c>
      <c r="U308" s="24" t="str">
        <f>IFERROR(IF('Source Data'!V308-'Source Data'!U308&lt;=0,"",'Source Data'!V308-'Source Data'!U308),"")</f>
        <v/>
      </c>
      <c r="V308" s="24" t="str">
        <f>IFERROR(IF('Source Data'!W308-'Source Data'!V308&lt;=0,"",'Source Data'!W308-'Source Data'!V308),"")</f>
        <v/>
      </c>
      <c r="W308" s="24" t="str">
        <f>IFERROR(IF('Source Data'!X308-'Source Data'!W308&lt;=0,"",'Source Data'!X308-'Source Data'!W308),"")</f>
        <v/>
      </c>
      <c r="X308" s="24" t="str">
        <f>IFERROR(IF('Source Data'!Y308-'Source Data'!X308&lt;=0,"",'Source Data'!Y308-'Source Data'!X308),"")</f>
        <v/>
      </c>
      <c r="Y308" s="24" t="str">
        <f>IFERROR(IF('Source Data'!Z308-'Source Data'!Y308&lt;=0,"",'Source Data'!Z308-'Source Data'!Y308),"")</f>
        <v/>
      </c>
      <c r="Z308" t="s">
        <v>141</v>
      </c>
    </row>
    <row r="309" spans="1:26" x14ac:dyDescent="0.25">
      <c r="A309" s="23" t="s">
        <v>90</v>
      </c>
      <c r="B309" s="24" t="str">
        <f>IFERROR(IF('Source Data'!C309-'Source Data'!B309&lt;=0,"",'Source Data'!C309-'Source Data'!B309),"")</f>
        <v/>
      </c>
      <c r="C309" s="24" t="str">
        <f>IFERROR(IF('Source Data'!D309-'Source Data'!C309&lt;=0,"",'Source Data'!D309-'Source Data'!C309),"")</f>
        <v/>
      </c>
      <c r="D309" s="24" t="str">
        <f>IFERROR(IF('Source Data'!E309-'Source Data'!D309&lt;=0,"",'Source Data'!E309-'Source Data'!D309),"")</f>
        <v/>
      </c>
      <c r="E309" s="24" t="str">
        <f>IFERROR(IF('Source Data'!F309-'Source Data'!E309&lt;=0,"",'Source Data'!F309-'Source Data'!E309),"")</f>
        <v/>
      </c>
      <c r="F309" s="24" t="str">
        <f>IFERROR(IF('Source Data'!G309-'Source Data'!F309&lt;=0,"",'Source Data'!G309-'Source Data'!F309),"")</f>
        <v/>
      </c>
      <c r="G309" s="24" t="str">
        <f>IFERROR(IF('Source Data'!H309-'Source Data'!G309&lt;=0,"",'Source Data'!H309-'Source Data'!G309),"")</f>
        <v/>
      </c>
      <c r="H309" s="24" t="str">
        <f>IFERROR(IF('Source Data'!I309-'Source Data'!H309&lt;=0,"",'Source Data'!I309-'Source Data'!H309),"")</f>
        <v/>
      </c>
      <c r="I309" s="24" t="str">
        <f>IFERROR(IF('Source Data'!J309-'Source Data'!I309&lt;=0,"",'Source Data'!J309-'Source Data'!I309),"")</f>
        <v/>
      </c>
      <c r="J309" s="24" t="str">
        <f>IFERROR(IF('Source Data'!K309-'Source Data'!J309&lt;=0,"",'Source Data'!K309-'Source Data'!J309),"")</f>
        <v/>
      </c>
      <c r="K309" s="24" t="str">
        <f>IFERROR(IF('Source Data'!L309-'Source Data'!K309&lt;=0,"",'Source Data'!L309-'Source Data'!K309),"")</f>
        <v/>
      </c>
      <c r="L309" s="24" t="str">
        <f>IFERROR(IF('Source Data'!M309-'Source Data'!L309&lt;=0,"",'Source Data'!M309-'Source Data'!L309),"")</f>
        <v/>
      </c>
      <c r="M309" s="24" t="str">
        <f>IFERROR(IF('Source Data'!N309-'Source Data'!M309&lt;=0,"",'Source Data'!N309-'Source Data'!M309),"")</f>
        <v/>
      </c>
      <c r="N309" s="24" t="str">
        <f>IFERROR(IF('Source Data'!O309-'Source Data'!N309&lt;=0,"",'Source Data'!O309-'Source Data'!N309),"")</f>
        <v/>
      </c>
      <c r="O309" s="24" t="str">
        <f>IFERROR(IF('Source Data'!P309-'Source Data'!O309&lt;=0,"",'Source Data'!P309-'Source Data'!O309),"")</f>
        <v/>
      </c>
      <c r="P309" s="24" t="str">
        <f>IFERROR(IF('Source Data'!Q309-'Source Data'!P309&lt;=0,"",'Source Data'!Q309-'Source Data'!P309),"")</f>
        <v/>
      </c>
      <c r="Q309" s="24" t="str">
        <f>IFERROR(IF('Source Data'!R309-'Source Data'!Q309&lt;=0,"",'Source Data'!R309-'Source Data'!Q309),"")</f>
        <v/>
      </c>
      <c r="R309" s="24" t="str">
        <f>IFERROR(IF('Source Data'!S309-'Source Data'!R309&lt;=0,"",'Source Data'!S309-'Source Data'!R309),"")</f>
        <v/>
      </c>
      <c r="S309" s="24" t="str">
        <f>IFERROR(IF('Source Data'!T309-'Source Data'!S309&lt;=0,"",'Source Data'!T309-'Source Data'!S309),"")</f>
        <v/>
      </c>
      <c r="T309" s="24" t="str">
        <f>IFERROR(IF('Source Data'!U309-'Source Data'!T309&lt;=0,"",'Source Data'!U309-'Source Data'!T309),"")</f>
        <v/>
      </c>
      <c r="U309" s="24" t="str">
        <f>IFERROR(IF('Source Data'!V309-'Source Data'!U309&lt;=0,"",'Source Data'!V309-'Source Data'!U309),"")</f>
        <v/>
      </c>
      <c r="V309" s="24" t="str">
        <f>IFERROR(IF('Source Data'!W309-'Source Data'!V309&lt;=0,"",'Source Data'!W309-'Source Data'!V309),"")</f>
        <v/>
      </c>
      <c r="W309" s="24" t="str">
        <f>IFERROR(IF('Source Data'!X309-'Source Data'!W309&lt;=0,"",'Source Data'!X309-'Source Data'!W309),"")</f>
        <v/>
      </c>
      <c r="X309" s="24" t="str">
        <f>IFERROR(IF('Source Data'!Y309-'Source Data'!X309&lt;=0,"",'Source Data'!Y309-'Source Data'!X309),"")</f>
        <v/>
      </c>
      <c r="Y309" s="24" t="str">
        <f>IFERROR(IF('Source Data'!Z309-'Source Data'!Y309&lt;=0,"",'Source Data'!Z309-'Source Data'!Y309),"")</f>
        <v/>
      </c>
      <c r="Z309" t="s">
        <v>141</v>
      </c>
    </row>
    <row r="310" spans="1:26" x14ac:dyDescent="0.25">
      <c r="A310" s="23" t="s">
        <v>91</v>
      </c>
      <c r="B310" s="24" t="str">
        <f>IFERROR(IF('Source Data'!C310-'Source Data'!B310&lt;=0,"",'Source Data'!C310-'Source Data'!B310),"")</f>
        <v/>
      </c>
      <c r="C310" s="24" t="str">
        <f>IFERROR(IF('Source Data'!D310-'Source Data'!C310&lt;=0,"",'Source Data'!D310-'Source Data'!C310),"")</f>
        <v/>
      </c>
      <c r="D310" s="24" t="str">
        <f>IFERROR(IF('Source Data'!E310-'Source Data'!D310&lt;=0,"",'Source Data'!E310-'Source Data'!D310),"")</f>
        <v/>
      </c>
      <c r="E310" s="24" t="str">
        <f>IFERROR(IF('Source Data'!F310-'Source Data'!E310&lt;=0,"",'Source Data'!F310-'Source Data'!E310),"")</f>
        <v/>
      </c>
      <c r="F310" s="24" t="str">
        <f>IFERROR(IF('Source Data'!G310-'Source Data'!F310&lt;=0,"",'Source Data'!G310-'Source Data'!F310),"")</f>
        <v/>
      </c>
      <c r="G310" s="24" t="str">
        <f>IFERROR(IF('Source Data'!H310-'Source Data'!G310&lt;=0,"",'Source Data'!H310-'Source Data'!G310),"")</f>
        <v/>
      </c>
      <c r="H310" s="24" t="str">
        <f>IFERROR(IF('Source Data'!I310-'Source Data'!H310&lt;=0,"",'Source Data'!I310-'Source Data'!H310),"")</f>
        <v/>
      </c>
      <c r="I310" s="24" t="str">
        <f>IFERROR(IF('Source Data'!J310-'Source Data'!I310&lt;=0,"",'Source Data'!J310-'Source Data'!I310),"")</f>
        <v/>
      </c>
      <c r="J310" s="24" t="str">
        <f>IFERROR(IF('Source Data'!K310-'Source Data'!J310&lt;=0,"",'Source Data'!K310-'Source Data'!J310),"")</f>
        <v/>
      </c>
      <c r="K310" s="24" t="str">
        <f>IFERROR(IF('Source Data'!L310-'Source Data'!K310&lt;=0,"",'Source Data'!L310-'Source Data'!K310),"")</f>
        <v/>
      </c>
      <c r="L310" s="24" t="str">
        <f>IFERROR(IF('Source Data'!M310-'Source Data'!L310&lt;=0,"",'Source Data'!M310-'Source Data'!L310),"")</f>
        <v/>
      </c>
      <c r="M310" s="24" t="str">
        <f>IFERROR(IF('Source Data'!N310-'Source Data'!M310&lt;=0,"",'Source Data'!N310-'Source Data'!M310),"")</f>
        <v/>
      </c>
      <c r="N310" s="24" t="str">
        <f>IFERROR(IF('Source Data'!O310-'Source Data'!N310&lt;=0,"",'Source Data'!O310-'Source Data'!N310),"")</f>
        <v/>
      </c>
      <c r="O310" s="24" t="str">
        <f>IFERROR(IF('Source Data'!P310-'Source Data'!O310&lt;=0,"",'Source Data'!P310-'Source Data'!O310),"")</f>
        <v/>
      </c>
      <c r="P310" s="24">
        <f>IFERROR(IF('Source Data'!Q310-'Source Data'!P310&lt;=0,"",'Source Data'!Q310-'Source Data'!P310),"")</f>
        <v>256</v>
      </c>
      <c r="Q310" s="24" t="str">
        <f>IFERROR(IF('Source Data'!R310-'Source Data'!Q310&lt;=0,"",'Source Data'!R310-'Source Data'!Q310),"")</f>
        <v/>
      </c>
      <c r="R310" s="24" t="str">
        <f>IFERROR(IF('Source Data'!S310-'Source Data'!R310&lt;=0,"",'Source Data'!S310-'Source Data'!R310),"")</f>
        <v/>
      </c>
      <c r="S310" s="24" t="str">
        <f>IFERROR(IF('Source Data'!T310-'Source Data'!S310&lt;=0,"",'Source Data'!T310-'Source Data'!S310),"")</f>
        <v/>
      </c>
      <c r="T310" s="24" t="str">
        <f>IFERROR(IF('Source Data'!U310-'Source Data'!T310&lt;=0,"",'Source Data'!U310-'Source Data'!T310),"")</f>
        <v/>
      </c>
      <c r="U310" s="24" t="str">
        <f>IFERROR(IF('Source Data'!V310-'Source Data'!U310&lt;=0,"",'Source Data'!V310-'Source Data'!U310),"")</f>
        <v/>
      </c>
      <c r="V310" s="24">
        <f>IFERROR(IF('Source Data'!W310-'Source Data'!V310&lt;=0,"",'Source Data'!W310-'Source Data'!V310),"")</f>
        <v>112</v>
      </c>
      <c r="W310" s="24" t="str">
        <f>IFERROR(IF('Source Data'!X310-'Source Data'!W310&lt;=0,"",'Source Data'!X310-'Source Data'!W310),"")</f>
        <v/>
      </c>
      <c r="X310" s="24" t="str">
        <f>IFERROR(IF('Source Data'!Y310-'Source Data'!X310&lt;=0,"",'Source Data'!Y310-'Source Data'!X310),"")</f>
        <v/>
      </c>
      <c r="Y310" s="24" t="str">
        <f>IFERROR(IF('Source Data'!Z310-'Source Data'!Y310&lt;=0,"",'Source Data'!Z310-'Source Data'!Y310),"")</f>
        <v/>
      </c>
      <c r="Z310" t="s">
        <v>141</v>
      </c>
    </row>
    <row r="311" spans="1:26" x14ac:dyDescent="0.25">
      <c r="A311" s="23" t="s">
        <v>92</v>
      </c>
      <c r="B311" s="24" t="str">
        <f>IFERROR(IF('Source Data'!C311-'Source Data'!B311&lt;=0,"",'Source Data'!C311-'Source Data'!B311),"")</f>
        <v/>
      </c>
      <c r="C311" s="24">
        <f>IFERROR(IF('Source Data'!D311-'Source Data'!C311&lt;=0,"",'Source Data'!D311-'Source Data'!C311),"")</f>
        <v>12</v>
      </c>
      <c r="D311" s="24" t="str">
        <f>IFERROR(IF('Source Data'!E311-'Source Data'!D311&lt;=0,"",'Source Data'!E311-'Source Data'!D311),"")</f>
        <v/>
      </c>
      <c r="E311" s="24" t="str">
        <f>IFERROR(IF('Source Data'!F311-'Source Data'!E311&lt;=0,"",'Source Data'!F311-'Source Data'!E311),"")</f>
        <v/>
      </c>
      <c r="F311" s="24" t="str">
        <f>IFERROR(IF('Source Data'!G311-'Source Data'!F311&lt;=0,"",'Source Data'!G311-'Source Data'!F311),"")</f>
        <v/>
      </c>
      <c r="G311" s="24">
        <f>IFERROR(IF('Source Data'!H311-'Source Data'!G311&lt;=0,"",'Source Data'!H311-'Source Data'!G311),"")</f>
        <v>121</v>
      </c>
      <c r="H311" s="24" t="str">
        <f>IFERROR(IF('Source Data'!I311-'Source Data'!H311&lt;=0,"",'Source Data'!I311-'Source Data'!H311),"")</f>
        <v/>
      </c>
      <c r="I311" s="24" t="str">
        <f>IFERROR(IF('Source Data'!J311-'Source Data'!I311&lt;=0,"",'Source Data'!J311-'Source Data'!I311),"")</f>
        <v/>
      </c>
      <c r="J311" s="24">
        <f>IFERROR(IF('Source Data'!K311-'Source Data'!J311&lt;=0,"",'Source Data'!K311-'Source Data'!J311),"")</f>
        <v>1</v>
      </c>
      <c r="K311" s="24">
        <f>IFERROR(IF('Source Data'!L311-'Source Data'!K311&lt;=0,"",'Source Data'!L311-'Source Data'!K311),"")</f>
        <v>7705</v>
      </c>
      <c r="L311" s="24">
        <f>IFERROR(IF('Source Data'!M311-'Source Data'!L311&lt;=0,"",'Source Data'!M311-'Source Data'!L311),"")</f>
        <v>1139</v>
      </c>
      <c r="M311" s="24">
        <f>IFERROR(IF('Source Data'!N311-'Source Data'!M311&lt;=0,"",'Source Data'!N311-'Source Data'!M311),"")</f>
        <v>1330</v>
      </c>
      <c r="N311" s="24">
        <f>IFERROR(IF('Source Data'!O311-'Source Data'!N311&lt;=0,"",'Source Data'!O311-'Source Data'!N311),"")</f>
        <v>2743</v>
      </c>
      <c r="O311" s="24">
        <f>IFERROR(IF('Source Data'!P311-'Source Data'!O311&lt;=0,"",'Source Data'!P311-'Source Data'!O311),"")</f>
        <v>5512</v>
      </c>
      <c r="P311" s="24">
        <f>IFERROR(IF('Source Data'!Q311-'Source Data'!P311&lt;=0,"",'Source Data'!Q311-'Source Data'!P311),"")</f>
        <v>5552</v>
      </c>
      <c r="Q311" s="24">
        <f>IFERROR(IF('Source Data'!R311-'Source Data'!Q311&lt;=0,"",'Source Data'!R311-'Source Data'!Q311),"")</f>
        <v>3995</v>
      </c>
      <c r="R311" s="24">
        <f>IFERROR(IF('Source Data'!S311-'Source Data'!R311&lt;=0,"",'Source Data'!S311-'Source Data'!R311),"")</f>
        <v>4200</v>
      </c>
      <c r="S311" s="24">
        <f>IFERROR(IF('Source Data'!T311-'Source Data'!S311&lt;=0,"",'Source Data'!T311-'Source Data'!S311),"")</f>
        <v>3179</v>
      </c>
      <c r="T311" s="24">
        <f>IFERROR(IF('Source Data'!U311-'Source Data'!T311&lt;=0,"",'Source Data'!U311-'Source Data'!T311),"")</f>
        <v>1842</v>
      </c>
      <c r="U311" s="24">
        <f>IFERROR(IF('Source Data'!V311-'Source Data'!U311&lt;=0,"",'Source Data'!V311-'Source Data'!U311),"")</f>
        <v>1428</v>
      </c>
      <c r="V311" s="24">
        <f>IFERROR(IF('Source Data'!W311-'Source Data'!V311&lt;=0,"",'Source Data'!W311-'Source Data'!V311),"")</f>
        <v>1306</v>
      </c>
      <c r="W311" s="24">
        <f>IFERROR(IF('Source Data'!X311-'Source Data'!W311&lt;=0,"",'Source Data'!X311-'Source Data'!W311),"")</f>
        <v>1227</v>
      </c>
      <c r="X311" s="24" t="str">
        <f>IFERROR(IF('Source Data'!Y311-'Source Data'!X311&lt;=0,"",'Source Data'!Y311-'Source Data'!X311),"")</f>
        <v/>
      </c>
      <c r="Y311" s="24" t="str">
        <f>IFERROR(IF('Source Data'!Z311-'Source Data'!Y311&lt;=0,"",'Source Data'!Z311-'Source Data'!Y311),"")</f>
        <v/>
      </c>
      <c r="Z311" t="s">
        <v>141</v>
      </c>
    </row>
    <row r="312" spans="1:26" x14ac:dyDescent="0.25">
      <c r="A312" s="23" t="s">
        <v>93</v>
      </c>
      <c r="B312" s="24" t="str">
        <f>IFERROR(IF('Source Data'!C312-'Source Data'!B312&lt;=0,"",'Source Data'!C312-'Source Data'!B312),"")</f>
        <v/>
      </c>
      <c r="C312" s="24" t="str">
        <f>IFERROR(IF('Source Data'!D312-'Source Data'!C312&lt;=0,"",'Source Data'!D312-'Source Data'!C312),"")</f>
        <v/>
      </c>
      <c r="D312" s="24" t="str">
        <f>IFERROR(IF('Source Data'!E312-'Source Data'!D312&lt;=0,"",'Source Data'!E312-'Source Data'!D312),"")</f>
        <v/>
      </c>
      <c r="E312" s="24" t="str">
        <f>IFERROR(IF('Source Data'!F312-'Source Data'!E312&lt;=0,"",'Source Data'!F312-'Source Data'!E312),"")</f>
        <v/>
      </c>
      <c r="F312" s="24" t="str">
        <f>IFERROR(IF('Source Data'!G312-'Source Data'!F312&lt;=0,"",'Source Data'!G312-'Source Data'!F312),"")</f>
        <v/>
      </c>
      <c r="G312" s="24" t="str">
        <f>IFERROR(IF('Source Data'!H312-'Source Data'!G312&lt;=0,"",'Source Data'!H312-'Source Data'!G312),"")</f>
        <v/>
      </c>
      <c r="H312" s="24" t="str">
        <f>IFERROR(IF('Source Data'!I312-'Source Data'!H312&lt;=0,"",'Source Data'!I312-'Source Data'!H312),"")</f>
        <v/>
      </c>
      <c r="I312" s="24" t="str">
        <f>IFERROR(IF('Source Data'!J312-'Source Data'!I312&lt;=0,"",'Source Data'!J312-'Source Data'!I312),"")</f>
        <v/>
      </c>
      <c r="J312" s="24" t="str">
        <f>IFERROR(IF('Source Data'!K312-'Source Data'!J312&lt;=0,"",'Source Data'!K312-'Source Data'!J312),"")</f>
        <v/>
      </c>
      <c r="K312" s="24" t="str">
        <f>IFERROR(IF('Source Data'!L312-'Source Data'!K312&lt;=0,"",'Source Data'!L312-'Source Data'!K312),"")</f>
        <v/>
      </c>
      <c r="L312" s="24" t="str">
        <f>IFERROR(IF('Source Data'!M312-'Source Data'!L312&lt;=0,"",'Source Data'!M312-'Source Data'!L312),"")</f>
        <v/>
      </c>
      <c r="M312" s="24" t="str">
        <f>IFERROR(IF('Source Data'!N312-'Source Data'!M312&lt;=0,"",'Source Data'!N312-'Source Data'!M312),"")</f>
        <v/>
      </c>
      <c r="N312" s="24" t="str">
        <f>IFERROR(IF('Source Data'!O312-'Source Data'!N312&lt;=0,"",'Source Data'!O312-'Source Data'!N312),"")</f>
        <v/>
      </c>
      <c r="O312" s="24" t="str">
        <f>IFERROR(IF('Source Data'!P312-'Source Data'!O312&lt;=0,"",'Source Data'!P312-'Source Data'!O312),"")</f>
        <v/>
      </c>
      <c r="P312" s="24" t="str">
        <f>IFERROR(IF('Source Data'!Q312-'Source Data'!P312&lt;=0,"",'Source Data'!Q312-'Source Data'!P312),"")</f>
        <v/>
      </c>
      <c r="Q312" s="24" t="str">
        <f>IFERROR(IF('Source Data'!R312-'Source Data'!Q312&lt;=0,"",'Source Data'!R312-'Source Data'!Q312),"")</f>
        <v/>
      </c>
      <c r="R312" s="24" t="str">
        <f>IFERROR(IF('Source Data'!S312-'Source Data'!R312&lt;=0,"",'Source Data'!S312-'Source Data'!R312),"")</f>
        <v/>
      </c>
      <c r="S312" s="24" t="str">
        <f>IFERROR(IF('Source Data'!T312-'Source Data'!S312&lt;=0,"",'Source Data'!T312-'Source Data'!S312),"")</f>
        <v/>
      </c>
      <c r="T312" s="24">
        <f>IFERROR(IF('Source Data'!U312-'Source Data'!T312&lt;=0,"",'Source Data'!U312-'Source Data'!T312),"")</f>
        <v>220</v>
      </c>
      <c r="U312" s="24" t="str">
        <f>IFERROR(IF('Source Data'!V312-'Source Data'!U312&lt;=0,"",'Source Data'!V312-'Source Data'!U312),"")</f>
        <v/>
      </c>
      <c r="V312" s="24">
        <f>IFERROR(IF('Source Data'!W312-'Source Data'!V312&lt;=0,"",'Source Data'!W312-'Source Data'!V312),"")</f>
        <v>145</v>
      </c>
      <c r="W312" s="24" t="str">
        <f>IFERROR(IF('Source Data'!X312-'Source Data'!W312&lt;=0,"",'Source Data'!X312-'Source Data'!W312),"")</f>
        <v/>
      </c>
      <c r="X312" s="24">
        <f>IFERROR(IF('Source Data'!Y312-'Source Data'!X312&lt;=0,"",'Source Data'!Y312-'Source Data'!X312),"")</f>
        <v>75</v>
      </c>
      <c r="Y312" s="24" t="str">
        <f>IFERROR(IF('Source Data'!Z312-'Source Data'!Y312&lt;=0,"",'Source Data'!Z312-'Source Data'!Y312),"")</f>
        <v/>
      </c>
      <c r="Z312" t="s">
        <v>141</v>
      </c>
    </row>
    <row r="313" spans="1:26" x14ac:dyDescent="0.25">
      <c r="A313" s="23" t="s">
        <v>95</v>
      </c>
      <c r="B313" s="24" t="str">
        <f>IFERROR(IF('Source Data'!C313-'Source Data'!B313&lt;=0,"",'Source Data'!C313-'Source Data'!B313),"")</f>
        <v/>
      </c>
      <c r="C313" s="24" t="str">
        <f>IFERROR(IF('Source Data'!D313-'Source Data'!C313&lt;=0,"",'Source Data'!D313-'Source Data'!C313),"")</f>
        <v/>
      </c>
      <c r="D313" s="24" t="str">
        <f>IFERROR(IF('Source Data'!E313-'Source Data'!D313&lt;=0,"",'Source Data'!E313-'Source Data'!D313),"")</f>
        <v/>
      </c>
      <c r="E313" s="24" t="str">
        <f>IFERROR(IF('Source Data'!F313-'Source Data'!E313&lt;=0,"",'Source Data'!F313-'Source Data'!E313),"")</f>
        <v/>
      </c>
      <c r="F313" s="24" t="str">
        <f>IFERROR(IF('Source Data'!G313-'Source Data'!F313&lt;=0,"",'Source Data'!G313-'Source Data'!F313),"")</f>
        <v/>
      </c>
      <c r="G313" s="24" t="str">
        <f>IFERROR(IF('Source Data'!H313-'Source Data'!G313&lt;=0,"",'Source Data'!H313-'Source Data'!G313),"")</f>
        <v/>
      </c>
      <c r="H313" s="24" t="str">
        <f>IFERROR(IF('Source Data'!I313-'Source Data'!H313&lt;=0,"",'Source Data'!I313-'Source Data'!H313),"")</f>
        <v/>
      </c>
      <c r="I313" s="24" t="str">
        <f>IFERROR(IF('Source Data'!J313-'Source Data'!I313&lt;=0,"",'Source Data'!J313-'Source Data'!I313),"")</f>
        <v/>
      </c>
      <c r="J313" s="24" t="str">
        <f>IFERROR(IF('Source Data'!K313-'Source Data'!J313&lt;=0,"",'Source Data'!K313-'Source Data'!J313),"")</f>
        <v/>
      </c>
      <c r="K313" s="24" t="str">
        <f>IFERROR(IF('Source Data'!L313-'Source Data'!K313&lt;=0,"",'Source Data'!L313-'Source Data'!K313),"")</f>
        <v/>
      </c>
      <c r="L313" s="24" t="str">
        <f>IFERROR(IF('Source Data'!M313-'Source Data'!L313&lt;=0,"",'Source Data'!M313-'Source Data'!L313),"")</f>
        <v/>
      </c>
      <c r="M313" s="24" t="str">
        <f>IFERROR(IF('Source Data'!N313-'Source Data'!M313&lt;=0,"",'Source Data'!N313-'Source Data'!M313),"")</f>
        <v/>
      </c>
      <c r="N313" s="24" t="str">
        <f>IFERROR(IF('Source Data'!O313-'Source Data'!N313&lt;=0,"",'Source Data'!O313-'Source Data'!N313),"")</f>
        <v/>
      </c>
      <c r="O313" s="24" t="str">
        <f>IFERROR(IF('Source Data'!P313-'Source Data'!O313&lt;=0,"",'Source Data'!P313-'Source Data'!O313),"")</f>
        <v/>
      </c>
      <c r="P313" s="24">
        <f>IFERROR(IF('Source Data'!Q313-'Source Data'!P313&lt;=0,"",'Source Data'!Q313-'Source Data'!P313),"")</f>
        <v>146</v>
      </c>
      <c r="Q313" s="24">
        <f>IFERROR(IF('Source Data'!R313-'Source Data'!Q313&lt;=0,"",'Source Data'!R313-'Source Data'!Q313),"")</f>
        <v>47</v>
      </c>
      <c r="R313" s="24" t="str">
        <f>IFERROR(IF('Source Data'!S313-'Source Data'!R313&lt;=0,"",'Source Data'!S313-'Source Data'!R313),"")</f>
        <v/>
      </c>
      <c r="S313" s="24" t="str">
        <f>IFERROR(IF('Source Data'!T313-'Source Data'!S313&lt;=0,"",'Source Data'!T313-'Source Data'!S313),"")</f>
        <v/>
      </c>
      <c r="T313" s="24">
        <f>IFERROR(IF('Source Data'!U313-'Source Data'!T313&lt;=0,"",'Source Data'!U313-'Source Data'!T313),"")</f>
        <v>661</v>
      </c>
      <c r="U313" s="24" t="str">
        <f>IFERROR(IF('Source Data'!V313-'Source Data'!U313&lt;=0,"",'Source Data'!V313-'Source Data'!U313),"")</f>
        <v/>
      </c>
      <c r="V313" s="24">
        <f>IFERROR(IF('Source Data'!W313-'Source Data'!V313&lt;=0,"",'Source Data'!W313-'Source Data'!V313),"")</f>
        <v>9</v>
      </c>
      <c r="W313" s="24" t="str">
        <f>IFERROR(IF('Source Data'!X313-'Source Data'!W313&lt;=0,"",'Source Data'!X313-'Source Data'!W313),"")</f>
        <v/>
      </c>
      <c r="X313" s="24">
        <f>IFERROR(IF('Source Data'!Y313-'Source Data'!X313&lt;=0,"",'Source Data'!Y313-'Source Data'!X313),"")</f>
        <v>175</v>
      </c>
      <c r="Y313" s="24">
        <f>IFERROR(IF('Source Data'!Z313-'Source Data'!Y313&lt;=0,"",'Source Data'!Z313-'Source Data'!Y313),"")</f>
        <v>6</v>
      </c>
      <c r="Z313" t="s">
        <v>141</v>
      </c>
    </row>
    <row r="314" spans="1:26" x14ac:dyDescent="0.25">
      <c r="A314" s="23" t="s">
        <v>96</v>
      </c>
      <c r="B314" s="24" t="str">
        <f>IFERROR(IF('Source Data'!C314-'Source Data'!B314&lt;=0,"",'Source Data'!C314-'Source Data'!B314),"")</f>
        <v/>
      </c>
      <c r="C314" s="24" t="str">
        <f>IFERROR(IF('Source Data'!D314-'Source Data'!C314&lt;=0,"",'Source Data'!D314-'Source Data'!C314),"")</f>
        <v/>
      </c>
      <c r="D314" s="24" t="str">
        <f>IFERROR(IF('Source Data'!E314-'Source Data'!D314&lt;=0,"",'Source Data'!E314-'Source Data'!D314),"")</f>
        <v/>
      </c>
      <c r="E314" s="24" t="str">
        <f>IFERROR(IF('Source Data'!F314-'Source Data'!E314&lt;=0,"",'Source Data'!F314-'Source Data'!E314),"")</f>
        <v/>
      </c>
      <c r="F314" s="24" t="str">
        <f>IFERROR(IF('Source Data'!G314-'Source Data'!F314&lt;=0,"",'Source Data'!G314-'Source Data'!F314),"")</f>
        <v/>
      </c>
      <c r="G314" s="24" t="str">
        <f>IFERROR(IF('Source Data'!H314-'Source Data'!G314&lt;=0,"",'Source Data'!H314-'Source Data'!G314),"")</f>
        <v/>
      </c>
      <c r="H314" s="24" t="str">
        <f>IFERROR(IF('Source Data'!I314-'Source Data'!H314&lt;=0,"",'Source Data'!I314-'Source Data'!H314),"")</f>
        <v/>
      </c>
      <c r="I314" s="24" t="str">
        <f>IFERROR(IF('Source Data'!J314-'Source Data'!I314&lt;=0,"",'Source Data'!J314-'Source Data'!I314),"")</f>
        <v/>
      </c>
      <c r="J314" s="24" t="str">
        <f>IFERROR(IF('Source Data'!K314-'Source Data'!J314&lt;=0,"",'Source Data'!K314-'Source Data'!J314),"")</f>
        <v/>
      </c>
      <c r="K314" s="24" t="str">
        <f>IFERROR(IF('Source Data'!L314-'Source Data'!K314&lt;=0,"",'Source Data'!L314-'Source Data'!K314),"")</f>
        <v/>
      </c>
      <c r="L314" s="24" t="str">
        <f>IFERROR(IF('Source Data'!M314-'Source Data'!L314&lt;=0,"",'Source Data'!M314-'Source Data'!L314),"")</f>
        <v/>
      </c>
      <c r="M314" s="24" t="str">
        <f>IFERROR(IF('Source Data'!N314-'Source Data'!M314&lt;=0,"",'Source Data'!N314-'Source Data'!M314),"")</f>
        <v/>
      </c>
      <c r="N314" s="24" t="str">
        <f>IFERROR(IF('Source Data'!O314-'Source Data'!N314&lt;=0,"",'Source Data'!O314-'Source Data'!N314),"")</f>
        <v/>
      </c>
      <c r="O314" s="24" t="str">
        <f>IFERROR(IF('Source Data'!P314-'Source Data'!O314&lt;=0,"",'Source Data'!P314-'Source Data'!O314),"")</f>
        <v/>
      </c>
      <c r="P314" s="24" t="str">
        <f>IFERROR(IF('Source Data'!Q314-'Source Data'!P314&lt;=0,"",'Source Data'!Q314-'Source Data'!P314),"")</f>
        <v/>
      </c>
      <c r="Q314" s="24" t="str">
        <f>IFERROR(IF('Source Data'!R314-'Source Data'!Q314&lt;=0,"",'Source Data'!R314-'Source Data'!Q314),"")</f>
        <v/>
      </c>
      <c r="R314" s="24" t="str">
        <f>IFERROR(IF('Source Data'!S314-'Source Data'!R314&lt;=0,"",'Source Data'!S314-'Source Data'!R314),"")</f>
        <v/>
      </c>
      <c r="S314" s="24">
        <f>IFERROR(IF('Source Data'!T314-'Source Data'!S314&lt;=0,"",'Source Data'!T314-'Source Data'!S314),"")</f>
        <v>35</v>
      </c>
      <c r="T314" s="24" t="str">
        <f>IFERROR(IF('Source Data'!U314-'Source Data'!T314&lt;=0,"",'Source Data'!U314-'Source Data'!T314),"")</f>
        <v/>
      </c>
      <c r="U314" s="24" t="str">
        <f>IFERROR(IF('Source Data'!V314-'Source Data'!U314&lt;=0,"",'Source Data'!V314-'Source Data'!U314),"")</f>
        <v/>
      </c>
      <c r="V314" s="24" t="str">
        <f>IFERROR(IF('Source Data'!W314-'Source Data'!V314&lt;=0,"",'Source Data'!W314-'Source Data'!V314),"")</f>
        <v/>
      </c>
      <c r="W314" s="24">
        <f>IFERROR(IF('Source Data'!X314-'Source Data'!W314&lt;=0,"",'Source Data'!X314-'Source Data'!W314),"")</f>
        <v>455</v>
      </c>
      <c r="X314" s="24" t="str">
        <f>IFERROR(IF('Source Data'!Y314-'Source Data'!X314&lt;=0,"",'Source Data'!Y314-'Source Data'!X314),"")</f>
        <v/>
      </c>
      <c r="Y314" s="24" t="str">
        <f>IFERROR(IF('Source Data'!Z314-'Source Data'!Y314&lt;=0,"",'Source Data'!Z314-'Source Data'!Y314),"")</f>
        <v/>
      </c>
      <c r="Z314" t="s">
        <v>141</v>
      </c>
    </row>
    <row r="315" spans="1:26" x14ac:dyDescent="0.25">
      <c r="A315" s="23" t="s">
        <v>97</v>
      </c>
      <c r="B315" s="24" t="str">
        <f>IFERROR(IF('Source Data'!C315-'Source Data'!B315&lt;=0,"",'Source Data'!C315-'Source Data'!B315),"")</f>
        <v/>
      </c>
      <c r="C315" s="24" t="str">
        <f>IFERROR(IF('Source Data'!D315-'Source Data'!C315&lt;=0,"",'Source Data'!D315-'Source Data'!C315),"")</f>
        <v/>
      </c>
      <c r="D315" s="24" t="str">
        <f>IFERROR(IF('Source Data'!E315-'Source Data'!D315&lt;=0,"",'Source Data'!E315-'Source Data'!D315),"")</f>
        <v/>
      </c>
      <c r="E315" s="24" t="str">
        <f>IFERROR(IF('Source Data'!F315-'Source Data'!E315&lt;=0,"",'Source Data'!F315-'Source Data'!E315),"")</f>
        <v/>
      </c>
      <c r="F315" s="24" t="str">
        <f>IFERROR(IF('Source Data'!G315-'Source Data'!F315&lt;=0,"",'Source Data'!G315-'Source Data'!F315),"")</f>
        <v/>
      </c>
      <c r="G315" s="24" t="str">
        <f>IFERROR(IF('Source Data'!H315-'Source Data'!G315&lt;=0,"",'Source Data'!H315-'Source Data'!G315),"")</f>
        <v/>
      </c>
      <c r="H315" s="24" t="str">
        <f>IFERROR(IF('Source Data'!I315-'Source Data'!H315&lt;=0,"",'Source Data'!I315-'Source Data'!H315),"")</f>
        <v/>
      </c>
      <c r="I315" s="24" t="str">
        <f>IFERROR(IF('Source Data'!J315-'Source Data'!I315&lt;=0,"",'Source Data'!J315-'Source Data'!I315),"")</f>
        <v/>
      </c>
      <c r="J315" s="24" t="str">
        <f>IFERROR(IF('Source Data'!K315-'Source Data'!J315&lt;=0,"",'Source Data'!K315-'Source Data'!J315),"")</f>
        <v/>
      </c>
      <c r="K315" s="24" t="str">
        <f>IFERROR(IF('Source Data'!L315-'Source Data'!K315&lt;=0,"",'Source Data'!L315-'Source Data'!K315),"")</f>
        <v/>
      </c>
      <c r="L315" s="24" t="str">
        <f>IFERROR(IF('Source Data'!M315-'Source Data'!L315&lt;=0,"",'Source Data'!M315-'Source Data'!L315),"")</f>
        <v/>
      </c>
      <c r="M315" s="24" t="str">
        <f>IFERROR(IF('Source Data'!N315-'Source Data'!M315&lt;=0,"",'Source Data'!N315-'Source Data'!M315),"")</f>
        <v/>
      </c>
      <c r="N315" s="24" t="str">
        <f>IFERROR(IF('Source Data'!O315-'Source Data'!N315&lt;=0,"",'Source Data'!O315-'Source Data'!N315),"")</f>
        <v/>
      </c>
      <c r="O315" s="24" t="str">
        <f>IFERROR(IF('Source Data'!P315-'Source Data'!O315&lt;=0,"",'Source Data'!P315-'Source Data'!O315),"")</f>
        <v/>
      </c>
      <c r="P315" s="24" t="str">
        <f>IFERROR(IF('Source Data'!Q315-'Source Data'!P315&lt;=0,"",'Source Data'!Q315-'Source Data'!P315),"")</f>
        <v/>
      </c>
      <c r="Q315" s="24" t="str">
        <f>IFERROR(IF('Source Data'!R315-'Source Data'!Q315&lt;=0,"",'Source Data'!R315-'Source Data'!Q315),"")</f>
        <v/>
      </c>
      <c r="R315" s="24" t="str">
        <f>IFERROR(IF('Source Data'!S315-'Source Data'!R315&lt;=0,"",'Source Data'!S315-'Source Data'!R315),"")</f>
        <v/>
      </c>
      <c r="S315" s="24" t="str">
        <f>IFERROR(IF('Source Data'!T315-'Source Data'!S315&lt;=0,"",'Source Data'!T315-'Source Data'!S315),"")</f>
        <v/>
      </c>
      <c r="T315" s="24" t="str">
        <f>IFERROR(IF('Source Data'!U315-'Source Data'!T315&lt;=0,"",'Source Data'!U315-'Source Data'!T315),"")</f>
        <v/>
      </c>
      <c r="U315" s="24" t="str">
        <f>IFERROR(IF('Source Data'!V315-'Source Data'!U315&lt;=0,"",'Source Data'!V315-'Source Data'!U315),"")</f>
        <v/>
      </c>
      <c r="V315" s="24" t="str">
        <f>IFERROR(IF('Source Data'!W315-'Source Data'!V315&lt;=0,"",'Source Data'!W315-'Source Data'!V315),"")</f>
        <v/>
      </c>
      <c r="W315" s="24" t="str">
        <f>IFERROR(IF('Source Data'!X315-'Source Data'!W315&lt;=0,"",'Source Data'!X315-'Source Data'!W315),"")</f>
        <v/>
      </c>
      <c r="X315" s="24" t="str">
        <f>IFERROR(IF('Source Data'!Y315-'Source Data'!X315&lt;=0,"",'Source Data'!Y315-'Source Data'!X315),"")</f>
        <v/>
      </c>
      <c r="Y315" s="24" t="str">
        <f>IFERROR(IF('Source Data'!Z315-'Source Data'!Y315&lt;=0,"",'Source Data'!Z315-'Source Data'!Y315),"")</f>
        <v/>
      </c>
      <c r="Z315" t="s">
        <v>141</v>
      </c>
    </row>
    <row r="316" spans="1:26" x14ac:dyDescent="0.25">
      <c r="A316" s="23" t="s">
        <v>98</v>
      </c>
      <c r="B316" s="24">
        <f>IFERROR(IF('Source Data'!C316-'Source Data'!B316&lt;=0,"",'Source Data'!C316-'Source Data'!B316),"")</f>
        <v>3</v>
      </c>
      <c r="C316" s="24" t="str">
        <f>IFERROR(IF('Source Data'!D316-'Source Data'!C316&lt;=0,"",'Source Data'!D316-'Source Data'!C316),"")</f>
        <v/>
      </c>
      <c r="D316" s="24" t="str">
        <f>IFERROR(IF('Source Data'!E316-'Source Data'!D316&lt;=0,"",'Source Data'!E316-'Source Data'!D316),"")</f>
        <v/>
      </c>
      <c r="E316" s="24" t="str">
        <f>IFERROR(IF('Source Data'!F316-'Source Data'!E316&lt;=0,"",'Source Data'!F316-'Source Data'!E316),"")</f>
        <v/>
      </c>
      <c r="F316" s="24" t="str">
        <f>IFERROR(IF('Source Data'!G316-'Source Data'!F316&lt;=0,"",'Source Data'!G316-'Source Data'!F316),"")</f>
        <v/>
      </c>
      <c r="G316" s="24" t="str">
        <f>IFERROR(IF('Source Data'!H316-'Source Data'!G316&lt;=0,"",'Source Data'!H316-'Source Data'!G316),"")</f>
        <v/>
      </c>
      <c r="H316" s="24" t="str">
        <f>IFERROR(IF('Source Data'!I316-'Source Data'!H316&lt;=0,"",'Source Data'!I316-'Source Data'!H316),"")</f>
        <v/>
      </c>
      <c r="I316" s="24">
        <f>IFERROR(IF('Source Data'!J316-'Source Data'!I316&lt;=0,"",'Source Data'!J316-'Source Data'!I316),"")</f>
        <v>101</v>
      </c>
      <c r="J316" s="24" t="str">
        <f>IFERROR(IF('Source Data'!K316-'Source Data'!J316&lt;=0,"",'Source Data'!K316-'Source Data'!J316),"")</f>
        <v/>
      </c>
      <c r="K316" s="24">
        <f>IFERROR(IF('Source Data'!L316-'Source Data'!K316&lt;=0,"",'Source Data'!L316-'Source Data'!K316),"")</f>
        <v>396</v>
      </c>
      <c r="L316" s="24">
        <f>IFERROR(IF('Source Data'!M316-'Source Data'!L316&lt;=0,"",'Source Data'!M316-'Source Data'!L316),"")</f>
        <v>95</v>
      </c>
      <c r="M316" s="24">
        <f>IFERROR(IF('Source Data'!N316-'Source Data'!M316&lt;=0,"",'Source Data'!N316-'Source Data'!M316),"")</f>
        <v>110</v>
      </c>
      <c r="N316" s="24" t="str">
        <f>IFERROR(IF('Source Data'!O316-'Source Data'!N316&lt;=0,"",'Source Data'!O316-'Source Data'!N316),"")</f>
        <v/>
      </c>
      <c r="O316" s="24">
        <f>IFERROR(IF('Source Data'!P316-'Source Data'!O316&lt;=0,"",'Source Data'!P316-'Source Data'!O316),"")</f>
        <v>155</v>
      </c>
      <c r="P316" s="24" t="str">
        <f>IFERROR(IF('Source Data'!Q316-'Source Data'!P316&lt;=0,"",'Source Data'!Q316-'Source Data'!P316),"")</f>
        <v/>
      </c>
      <c r="Q316" s="24">
        <f>IFERROR(IF('Source Data'!R316-'Source Data'!Q316&lt;=0,"",'Source Data'!R316-'Source Data'!Q316),"")</f>
        <v>18</v>
      </c>
      <c r="R316" s="24">
        <f>IFERROR(IF('Source Data'!S316-'Source Data'!R316&lt;=0,"",'Source Data'!S316-'Source Data'!R316),"")</f>
        <v>149</v>
      </c>
      <c r="S316" s="24" t="str">
        <f>IFERROR(IF('Source Data'!T316-'Source Data'!S316&lt;=0,"",'Source Data'!T316-'Source Data'!S316),"")</f>
        <v/>
      </c>
      <c r="T316" s="24">
        <f>IFERROR(IF('Source Data'!U316-'Source Data'!T316&lt;=0,"",'Source Data'!U316-'Source Data'!T316),"")</f>
        <v>43</v>
      </c>
      <c r="U316" s="24" t="str">
        <f>IFERROR(IF('Source Data'!V316-'Source Data'!U316&lt;=0,"",'Source Data'!V316-'Source Data'!U316),"")</f>
        <v/>
      </c>
      <c r="V316" s="24">
        <f>IFERROR(IF('Source Data'!W316-'Source Data'!V316&lt;=0,"",'Source Data'!W316-'Source Data'!V316),"")</f>
        <v>425</v>
      </c>
      <c r="W316" s="24" t="str">
        <f>IFERROR(IF('Source Data'!X316-'Source Data'!W316&lt;=0,"",'Source Data'!X316-'Source Data'!W316),"")</f>
        <v/>
      </c>
      <c r="X316" s="24">
        <f>IFERROR(IF('Source Data'!Y316-'Source Data'!X316&lt;=0,"",'Source Data'!Y316-'Source Data'!X316),"")</f>
        <v>476</v>
      </c>
      <c r="Y316" s="24">
        <f>IFERROR(IF('Source Data'!Z316-'Source Data'!Y316&lt;=0,"",'Source Data'!Z316-'Source Data'!Y316),"")</f>
        <v>548</v>
      </c>
      <c r="Z316" t="s">
        <v>141</v>
      </c>
    </row>
    <row r="317" spans="1:26" x14ac:dyDescent="0.25">
      <c r="A317" s="23" t="s">
        <v>99</v>
      </c>
      <c r="B317" s="24" t="str">
        <f>IFERROR(IF('Source Data'!C317-'Source Data'!B317&lt;=0,"",'Source Data'!C317-'Source Data'!B317),"")</f>
        <v/>
      </c>
      <c r="C317" s="24" t="str">
        <f>IFERROR(IF('Source Data'!D317-'Source Data'!C317&lt;=0,"",'Source Data'!D317-'Source Data'!C317),"")</f>
        <v/>
      </c>
      <c r="D317" s="24" t="str">
        <f>IFERROR(IF('Source Data'!E317-'Source Data'!D317&lt;=0,"",'Source Data'!E317-'Source Data'!D317),"")</f>
        <v/>
      </c>
      <c r="E317" s="24" t="str">
        <f>IFERROR(IF('Source Data'!F317-'Source Data'!E317&lt;=0,"",'Source Data'!F317-'Source Data'!E317),"")</f>
        <v/>
      </c>
      <c r="F317" s="24" t="str">
        <f>IFERROR(IF('Source Data'!G317-'Source Data'!F317&lt;=0,"",'Source Data'!G317-'Source Data'!F317),"")</f>
        <v/>
      </c>
      <c r="G317" s="24" t="str">
        <f>IFERROR(IF('Source Data'!H317-'Source Data'!G317&lt;=0,"",'Source Data'!H317-'Source Data'!G317),"")</f>
        <v/>
      </c>
      <c r="H317" s="24" t="str">
        <f>IFERROR(IF('Source Data'!I317-'Source Data'!H317&lt;=0,"",'Source Data'!I317-'Source Data'!H317),"")</f>
        <v/>
      </c>
      <c r="I317" s="24" t="str">
        <f>IFERROR(IF('Source Data'!J317-'Source Data'!I317&lt;=0,"",'Source Data'!J317-'Source Data'!I317),"")</f>
        <v/>
      </c>
      <c r="J317" s="24" t="str">
        <f>IFERROR(IF('Source Data'!K317-'Source Data'!J317&lt;=0,"",'Source Data'!K317-'Source Data'!J317),"")</f>
        <v/>
      </c>
      <c r="K317" s="24" t="str">
        <f>IFERROR(IF('Source Data'!L317-'Source Data'!K317&lt;=0,"",'Source Data'!L317-'Source Data'!K317),"")</f>
        <v/>
      </c>
      <c r="L317" s="24">
        <f>IFERROR(IF('Source Data'!M317-'Source Data'!L317&lt;=0,"",'Source Data'!M317-'Source Data'!L317),"")</f>
        <v>110</v>
      </c>
      <c r="M317" s="24" t="str">
        <f>IFERROR(IF('Source Data'!N317-'Source Data'!M317&lt;=0,"",'Source Data'!N317-'Source Data'!M317),"")</f>
        <v/>
      </c>
      <c r="N317" s="24" t="str">
        <f>IFERROR(IF('Source Data'!O317-'Source Data'!N317&lt;=0,"",'Source Data'!O317-'Source Data'!N317),"")</f>
        <v/>
      </c>
      <c r="O317" s="24">
        <f>IFERROR(IF('Source Data'!P317-'Source Data'!O317&lt;=0,"",'Source Data'!P317-'Source Data'!O317),"")</f>
        <v>110</v>
      </c>
      <c r="P317" s="24" t="str">
        <f>IFERROR(IF('Source Data'!Q317-'Source Data'!P317&lt;=0,"",'Source Data'!Q317-'Source Data'!P317),"")</f>
        <v/>
      </c>
      <c r="Q317" s="24" t="str">
        <f>IFERROR(IF('Source Data'!R317-'Source Data'!Q317&lt;=0,"",'Source Data'!R317-'Source Data'!Q317),"")</f>
        <v/>
      </c>
      <c r="R317" s="24" t="str">
        <f>IFERROR(IF('Source Data'!S317-'Source Data'!R317&lt;=0,"",'Source Data'!S317-'Source Data'!R317),"")</f>
        <v/>
      </c>
      <c r="S317" s="24" t="str">
        <f>IFERROR(IF('Source Data'!T317-'Source Data'!S317&lt;=0,"",'Source Data'!T317-'Source Data'!S317),"")</f>
        <v/>
      </c>
      <c r="T317" s="24" t="str">
        <f>IFERROR(IF('Source Data'!U317-'Source Data'!T317&lt;=0,"",'Source Data'!U317-'Source Data'!T317),"")</f>
        <v/>
      </c>
      <c r="U317" s="24" t="str">
        <f>IFERROR(IF('Source Data'!V317-'Source Data'!U317&lt;=0,"",'Source Data'!V317-'Source Data'!U317),"")</f>
        <v/>
      </c>
      <c r="V317" s="24" t="str">
        <f>IFERROR(IF('Source Data'!W317-'Source Data'!V317&lt;=0,"",'Source Data'!W317-'Source Data'!V317),"")</f>
        <v/>
      </c>
      <c r="W317" s="24" t="str">
        <f>IFERROR(IF('Source Data'!X317-'Source Data'!W317&lt;=0,"",'Source Data'!X317-'Source Data'!W317),"")</f>
        <v/>
      </c>
      <c r="X317" s="24" t="str">
        <f>IFERROR(IF('Source Data'!Y317-'Source Data'!X317&lt;=0,"",'Source Data'!Y317-'Source Data'!X317),"")</f>
        <v/>
      </c>
      <c r="Y317" s="24" t="str">
        <f>IFERROR(IF('Source Data'!Z317-'Source Data'!Y317&lt;=0,"",'Source Data'!Z317-'Source Data'!Y317),"")</f>
        <v/>
      </c>
      <c r="Z317" t="s">
        <v>141</v>
      </c>
    </row>
    <row r="318" spans="1:26" x14ac:dyDescent="0.25">
      <c r="A318" s="23" t="s">
        <v>100</v>
      </c>
      <c r="B318" s="24" t="str">
        <f>IFERROR(IF('Source Data'!C318-'Source Data'!B318&lt;=0,"",'Source Data'!C318-'Source Data'!B318),"")</f>
        <v/>
      </c>
      <c r="C318" s="24" t="str">
        <f>IFERROR(IF('Source Data'!D318-'Source Data'!C318&lt;=0,"",'Source Data'!D318-'Source Data'!C318),"")</f>
        <v/>
      </c>
      <c r="D318" s="24" t="str">
        <f>IFERROR(IF('Source Data'!E318-'Source Data'!D318&lt;=0,"",'Source Data'!E318-'Source Data'!D318),"")</f>
        <v/>
      </c>
      <c r="E318" s="24">
        <f>IFERROR(IF('Source Data'!F318-'Source Data'!E318&lt;=0,"",'Source Data'!F318-'Source Data'!E318),"")</f>
        <v>150</v>
      </c>
      <c r="F318" s="24">
        <f>IFERROR(IF('Source Data'!G318-'Source Data'!F318&lt;=0,"",'Source Data'!G318-'Source Data'!F318),"")</f>
        <v>365</v>
      </c>
      <c r="G318" s="24">
        <f>IFERROR(IF('Source Data'!H318-'Source Data'!G318&lt;=0,"",'Source Data'!H318-'Source Data'!G318),"")</f>
        <v>2961</v>
      </c>
      <c r="H318" s="24">
        <f>IFERROR(IF('Source Data'!I318-'Source Data'!H318&lt;=0,"",'Source Data'!I318-'Source Data'!H318),"")</f>
        <v>492</v>
      </c>
      <c r="I318" s="24">
        <f>IFERROR(IF('Source Data'!J318-'Source Data'!I318&lt;=0,"",'Source Data'!J318-'Source Data'!I318),"")</f>
        <v>102</v>
      </c>
      <c r="J318" s="24">
        <f>IFERROR(IF('Source Data'!K318-'Source Data'!J318&lt;=0,"",'Source Data'!K318-'Source Data'!J318),"")</f>
        <v>393</v>
      </c>
      <c r="K318" s="24">
        <f>IFERROR(IF('Source Data'!L318-'Source Data'!K318&lt;=0,"",'Source Data'!L318-'Source Data'!K318),"")</f>
        <v>244</v>
      </c>
      <c r="L318" s="24">
        <f>IFERROR(IF('Source Data'!M318-'Source Data'!L318&lt;=0,"",'Source Data'!M318-'Source Data'!L318),"")</f>
        <v>1052</v>
      </c>
      <c r="M318" s="24" t="str">
        <f>IFERROR(IF('Source Data'!N318-'Source Data'!M318&lt;=0,"",'Source Data'!N318-'Source Data'!M318),"")</f>
        <v/>
      </c>
      <c r="N318" s="24">
        <f>IFERROR(IF('Source Data'!O318-'Source Data'!N318&lt;=0,"",'Source Data'!O318-'Source Data'!N318),"")</f>
        <v>76</v>
      </c>
      <c r="O318" s="24">
        <f>IFERROR(IF('Source Data'!P318-'Source Data'!O318&lt;=0,"",'Source Data'!P318-'Source Data'!O318),"")</f>
        <v>790</v>
      </c>
      <c r="P318" s="24">
        <f>IFERROR(IF('Source Data'!Q318-'Source Data'!P318&lt;=0,"",'Source Data'!Q318-'Source Data'!P318),"")</f>
        <v>12</v>
      </c>
      <c r="Q318" s="24">
        <f>IFERROR(IF('Source Data'!R318-'Source Data'!Q318&lt;=0,"",'Source Data'!R318-'Source Data'!Q318),"")</f>
        <v>253</v>
      </c>
      <c r="R318" s="24" t="str">
        <f>IFERROR(IF('Source Data'!S318-'Source Data'!R318&lt;=0,"",'Source Data'!S318-'Source Data'!R318),"")</f>
        <v/>
      </c>
      <c r="S318" s="24">
        <f>IFERROR(IF('Source Data'!T318-'Source Data'!S318&lt;=0,"",'Source Data'!T318-'Source Data'!S318),"")</f>
        <v>222</v>
      </c>
      <c r="T318" s="24">
        <f>IFERROR(IF('Source Data'!U318-'Source Data'!T318&lt;=0,"",'Source Data'!U318-'Source Data'!T318),"")</f>
        <v>870</v>
      </c>
      <c r="U318" s="24">
        <f>IFERROR(IF('Source Data'!V318-'Source Data'!U318&lt;=0,"",'Source Data'!V318-'Source Data'!U318),"")</f>
        <v>1305</v>
      </c>
      <c r="V318" s="24">
        <f>IFERROR(IF('Source Data'!W318-'Source Data'!V318&lt;=0,"",'Source Data'!W318-'Source Data'!V318),"")</f>
        <v>1158</v>
      </c>
      <c r="W318" s="24">
        <f>IFERROR(IF('Source Data'!X318-'Source Data'!W318&lt;=0,"",'Source Data'!X318-'Source Data'!W318),"")</f>
        <v>2052</v>
      </c>
      <c r="X318" s="24">
        <f>IFERROR(IF('Source Data'!Y318-'Source Data'!X318&lt;=0,"",'Source Data'!Y318-'Source Data'!X318),"")</f>
        <v>582</v>
      </c>
      <c r="Y318" s="24">
        <f>IFERROR(IF('Source Data'!Z318-'Source Data'!Y318&lt;=0,"",'Source Data'!Z318-'Source Data'!Y318),"")</f>
        <v>403</v>
      </c>
      <c r="Z318" t="s">
        <v>141</v>
      </c>
    </row>
    <row r="319" spans="1:26" x14ac:dyDescent="0.25">
      <c r="A319" s="23" t="s">
        <v>101</v>
      </c>
      <c r="B319" s="24">
        <f>IFERROR(IF('Source Data'!C319-'Source Data'!B319&lt;=0,"",'Source Data'!C319-'Source Data'!B319),"")</f>
        <v>391</v>
      </c>
      <c r="C319" s="24" t="str">
        <f>IFERROR(IF('Source Data'!D319-'Source Data'!C319&lt;=0,"",'Source Data'!D319-'Source Data'!C319),"")</f>
        <v/>
      </c>
      <c r="D319" s="24">
        <f>IFERROR(IF('Source Data'!E319-'Source Data'!D319&lt;=0,"",'Source Data'!E319-'Source Data'!D319),"")</f>
        <v>116</v>
      </c>
      <c r="E319" s="24" t="str">
        <f>IFERROR(IF('Source Data'!F319-'Source Data'!E319&lt;=0,"",'Source Data'!F319-'Source Data'!E319),"")</f>
        <v/>
      </c>
      <c r="F319" s="24" t="str">
        <f>IFERROR(IF('Source Data'!G319-'Source Data'!F319&lt;=0,"",'Source Data'!G319-'Source Data'!F319),"")</f>
        <v/>
      </c>
      <c r="G319" s="24" t="str">
        <f>IFERROR(IF('Source Data'!H319-'Source Data'!G319&lt;=0,"",'Source Data'!H319-'Source Data'!G319),"")</f>
        <v/>
      </c>
      <c r="H319" s="24">
        <f>IFERROR(IF('Source Data'!I319-'Source Data'!H319&lt;=0,"",'Source Data'!I319-'Source Data'!H319),"")</f>
        <v>50</v>
      </c>
      <c r="I319" s="24" t="str">
        <f>IFERROR(IF('Source Data'!J319-'Source Data'!I319&lt;=0,"",'Source Data'!J319-'Source Data'!I319),"")</f>
        <v/>
      </c>
      <c r="J319" s="24" t="str">
        <f>IFERROR(IF('Source Data'!K319-'Source Data'!J319&lt;=0,"",'Source Data'!K319-'Source Data'!J319),"")</f>
        <v/>
      </c>
      <c r="K319" s="24" t="str">
        <f>IFERROR(IF('Source Data'!L319-'Source Data'!K319&lt;=0,"",'Source Data'!L319-'Source Data'!K319),"")</f>
        <v/>
      </c>
      <c r="L319" s="24">
        <f>IFERROR(IF('Source Data'!M319-'Source Data'!L319&lt;=0,"",'Source Data'!M319-'Source Data'!L319),"")</f>
        <v>861</v>
      </c>
      <c r="M319" s="24" t="str">
        <f>IFERROR(IF('Source Data'!N319-'Source Data'!M319&lt;=0,"",'Source Data'!N319-'Source Data'!M319),"")</f>
        <v/>
      </c>
      <c r="N319" s="24">
        <f>IFERROR(IF('Source Data'!O319-'Source Data'!N319&lt;=0,"",'Source Data'!O319-'Source Data'!N319),"")</f>
        <v>9</v>
      </c>
      <c r="O319" s="24" t="str">
        <f>IFERROR(IF('Source Data'!P319-'Source Data'!O319&lt;=0,"",'Source Data'!P319-'Source Data'!O319),"")</f>
        <v/>
      </c>
      <c r="P319" s="24" t="str">
        <f>IFERROR(IF('Source Data'!Q319-'Source Data'!P319&lt;=0,"",'Source Data'!Q319-'Source Data'!P319),"")</f>
        <v/>
      </c>
      <c r="Q319" s="24">
        <f>IFERROR(IF('Source Data'!R319-'Source Data'!Q319&lt;=0,"",'Source Data'!R319-'Source Data'!Q319),"")</f>
        <v>56</v>
      </c>
      <c r="R319" s="24" t="str">
        <f>IFERROR(IF('Source Data'!S319-'Source Data'!R319&lt;=0,"",'Source Data'!S319-'Source Data'!R319),"")</f>
        <v/>
      </c>
      <c r="S319" s="24">
        <f>IFERROR(IF('Source Data'!T319-'Source Data'!S319&lt;=0,"",'Source Data'!T319-'Source Data'!S319),"")</f>
        <v>1253</v>
      </c>
      <c r="T319" s="24" t="str">
        <f>IFERROR(IF('Source Data'!U319-'Source Data'!T319&lt;=0,"",'Source Data'!U319-'Source Data'!T319),"")</f>
        <v/>
      </c>
      <c r="U319" s="24">
        <f>IFERROR(IF('Source Data'!V319-'Source Data'!U319&lt;=0,"",'Source Data'!V319-'Source Data'!U319),"")</f>
        <v>390</v>
      </c>
      <c r="V319" s="24">
        <f>IFERROR(IF('Source Data'!W319-'Source Data'!V319&lt;=0,"",'Source Data'!W319-'Source Data'!V319),"")</f>
        <v>826</v>
      </c>
      <c r="W319" s="24">
        <f>IFERROR(IF('Source Data'!X319-'Source Data'!W319&lt;=0,"",'Source Data'!X319-'Source Data'!W319),"")</f>
        <v>5</v>
      </c>
      <c r="X319" s="24" t="str">
        <f>IFERROR(IF('Source Data'!Y319-'Source Data'!X319&lt;=0,"",'Source Data'!Y319-'Source Data'!X319),"")</f>
        <v/>
      </c>
      <c r="Y319" s="24" t="str">
        <f>IFERROR(IF('Source Data'!Z319-'Source Data'!Y319&lt;=0,"",'Source Data'!Z319-'Source Data'!Y319),"")</f>
        <v/>
      </c>
      <c r="Z319" t="s">
        <v>141</v>
      </c>
    </row>
    <row r="320" spans="1:26" x14ac:dyDescent="0.25">
      <c r="A320" s="23" t="s">
        <v>102</v>
      </c>
      <c r="B320" s="24" t="str">
        <f>IFERROR(IF('Source Data'!C320-'Source Data'!B320&lt;=0,"",'Source Data'!C320-'Source Data'!B320),"")</f>
        <v/>
      </c>
      <c r="C320" s="24" t="str">
        <f>IFERROR(IF('Source Data'!D320-'Source Data'!C320&lt;=0,"",'Source Data'!D320-'Source Data'!C320),"")</f>
        <v/>
      </c>
      <c r="D320" s="24" t="str">
        <f>IFERROR(IF('Source Data'!E320-'Source Data'!D320&lt;=0,"",'Source Data'!E320-'Source Data'!D320),"")</f>
        <v/>
      </c>
      <c r="E320" s="24" t="str">
        <f>IFERROR(IF('Source Data'!F320-'Source Data'!E320&lt;=0,"",'Source Data'!F320-'Source Data'!E320),"")</f>
        <v/>
      </c>
      <c r="F320" s="24" t="str">
        <f>IFERROR(IF('Source Data'!G320-'Source Data'!F320&lt;=0,"",'Source Data'!G320-'Source Data'!F320),"")</f>
        <v/>
      </c>
      <c r="G320" s="24" t="str">
        <f>IFERROR(IF('Source Data'!H320-'Source Data'!G320&lt;=0,"",'Source Data'!H320-'Source Data'!G320),"")</f>
        <v/>
      </c>
      <c r="H320" s="24" t="str">
        <f>IFERROR(IF('Source Data'!I320-'Source Data'!H320&lt;=0,"",'Source Data'!I320-'Source Data'!H320),"")</f>
        <v/>
      </c>
      <c r="I320" s="24" t="str">
        <f>IFERROR(IF('Source Data'!J320-'Source Data'!I320&lt;=0,"",'Source Data'!J320-'Source Data'!I320),"")</f>
        <v/>
      </c>
      <c r="J320" s="24">
        <f>IFERROR(IF('Source Data'!K320-'Source Data'!J320&lt;=0,"",'Source Data'!K320-'Source Data'!J320),"")</f>
        <v>64</v>
      </c>
      <c r="K320" s="24">
        <f>IFERROR(IF('Source Data'!L320-'Source Data'!K320&lt;=0,"",'Source Data'!L320-'Source Data'!K320),"")</f>
        <v>127</v>
      </c>
      <c r="L320" s="24" t="str">
        <f>IFERROR(IF('Source Data'!M320-'Source Data'!L320&lt;=0,"",'Source Data'!M320-'Source Data'!L320),"")</f>
        <v/>
      </c>
      <c r="M320" s="24">
        <f>IFERROR(IF('Source Data'!N320-'Source Data'!M320&lt;=0,"",'Source Data'!N320-'Source Data'!M320),"")</f>
        <v>226</v>
      </c>
      <c r="N320" s="24">
        <f>IFERROR(IF('Source Data'!O320-'Source Data'!N320&lt;=0,"",'Source Data'!O320-'Source Data'!N320),"")</f>
        <v>99</v>
      </c>
      <c r="O320" s="24">
        <f>IFERROR(IF('Source Data'!P320-'Source Data'!O320&lt;=0,"",'Source Data'!P320-'Source Data'!O320),"")</f>
        <v>189</v>
      </c>
      <c r="P320" s="24" t="str">
        <f>IFERROR(IF('Source Data'!Q320-'Source Data'!P320&lt;=0,"",'Source Data'!Q320-'Source Data'!P320),"")</f>
        <v/>
      </c>
      <c r="Q320" s="24" t="str">
        <f>IFERROR(IF('Source Data'!R320-'Source Data'!Q320&lt;=0,"",'Source Data'!R320-'Source Data'!Q320),"")</f>
        <v/>
      </c>
      <c r="R320" s="24">
        <f>IFERROR(IF('Source Data'!S320-'Source Data'!R320&lt;=0,"",'Source Data'!S320-'Source Data'!R320),"")</f>
        <v>29</v>
      </c>
      <c r="S320" s="24" t="str">
        <f>IFERROR(IF('Source Data'!T320-'Source Data'!S320&lt;=0,"",'Source Data'!T320-'Source Data'!S320),"")</f>
        <v/>
      </c>
      <c r="T320" s="24" t="str">
        <f>IFERROR(IF('Source Data'!U320-'Source Data'!T320&lt;=0,"",'Source Data'!U320-'Source Data'!T320),"")</f>
        <v/>
      </c>
      <c r="U320" s="24">
        <f>IFERROR(IF('Source Data'!V320-'Source Data'!U320&lt;=0,"",'Source Data'!V320-'Source Data'!U320),"")</f>
        <v>9</v>
      </c>
      <c r="V320" s="24" t="str">
        <f>IFERROR(IF('Source Data'!W320-'Source Data'!V320&lt;=0,"",'Source Data'!W320-'Source Data'!V320),"")</f>
        <v/>
      </c>
      <c r="W320" s="24">
        <f>IFERROR(IF('Source Data'!X320-'Source Data'!W320&lt;=0,"",'Source Data'!X320-'Source Data'!W320),"")</f>
        <v>40</v>
      </c>
      <c r="X320" s="24" t="str">
        <f>IFERROR(IF('Source Data'!Y320-'Source Data'!X320&lt;=0,"",'Source Data'!Y320-'Source Data'!X320),"")</f>
        <v/>
      </c>
      <c r="Y320" s="24" t="str">
        <f>IFERROR(IF('Source Data'!Z320-'Source Data'!Y320&lt;=0,"",'Source Data'!Z320-'Source Data'!Y320),"")</f>
        <v/>
      </c>
      <c r="Z320" t="s">
        <v>141</v>
      </c>
    </row>
    <row r="321" spans="1:26" x14ac:dyDescent="0.25">
      <c r="A321" s="23" t="s">
        <v>103</v>
      </c>
      <c r="B321" s="24" t="str">
        <f>IFERROR(IF('Source Data'!C321-'Source Data'!B321&lt;=0,"",'Source Data'!C321-'Source Data'!B321),"")</f>
        <v/>
      </c>
      <c r="C321" s="24" t="str">
        <f>IFERROR(IF('Source Data'!D321-'Source Data'!C321&lt;=0,"",'Source Data'!D321-'Source Data'!C321),"")</f>
        <v/>
      </c>
      <c r="D321" s="24" t="str">
        <f>IFERROR(IF('Source Data'!E321-'Source Data'!D321&lt;=0,"",'Source Data'!E321-'Source Data'!D321),"")</f>
        <v/>
      </c>
      <c r="E321" s="24" t="str">
        <f>IFERROR(IF('Source Data'!F321-'Source Data'!E321&lt;=0,"",'Source Data'!F321-'Source Data'!E321),"")</f>
        <v/>
      </c>
      <c r="F321" s="24" t="str">
        <f>IFERROR(IF('Source Data'!G321-'Source Data'!F321&lt;=0,"",'Source Data'!G321-'Source Data'!F321),"")</f>
        <v/>
      </c>
      <c r="G321" s="24" t="str">
        <f>IFERROR(IF('Source Data'!H321-'Source Data'!G321&lt;=0,"",'Source Data'!H321-'Source Data'!G321),"")</f>
        <v/>
      </c>
      <c r="H321" s="24" t="str">
        <f>IFERROR(IF('Source Data'!I321-'Source Data'!H321&lt;=0,"",'Source Data'!I321-'Source Data'!H321),"")</f>
        <v/>
      </c>
      <c r="I321" s="24">
        <f>IFERROR(IF('Source Data'!J321-'Source Data'!I321&lt;=0,"",'Source Data'!J321-'Source Data'!I321),"")</f>
        <v>225</v>
      </c>
      <c r="J321" s="24">
        <f>IFERROR(IF('Source Data'!K321-'Source Data'!J321&lt;=0,"",'Source Data'!K321-'Source Data'!J321),"")</f>
        <v>765</v>
      </c>
      <c r="K321" s="24" t="str">
        <f>IFERROR(IF('Source Data'!L321-'Source Data'!K321&lt;=0,"",'Source Data'!L321-'Source Data'!K321),"")</f>
        <v/>
      </c>
      <c r="L321" s="24" t="str">
        <f>IFERROR(IF('Source Data'!M321-'Source Data'!L321&lt;=0,"",'Source Data'!M321-'Source Data'!L321),"")</f>
        <v/>
      </c>
      <c r="M321" s="24" t="str">
        <f>IFERROR(IF('Source Data'!N321-'Source Data'!M321&lt;=0,"",'Source Data'!N321-'Source Data'!M321),"")</f>
        <v/>
      </c>
      <c r="N321" s="24">
        <f>IFERROR(IF('Source Data'!O321-'Source Data'!N321&lt;=0,"",'Source Data'!O321-'Source Data'!N321),"")</f>
        <v>392</v>
      </c>
      <c r="O321" s="24">
        <f>IFERROR(IF('Source Data'!P321-'Source Data'!O321&lt;=0,"",'Source Data'!P321-'Source Data'!O321),"")</f>
        <v>392</v>
      </c>
      <c r="P321" s="24" t="str">
        <f>IFERROR(IF('Source Data'!Q321-'Source Data'!P321&lt;=0,"",'Source Data'!Q321-'Source Data'!P321),"")</f>
        <v/>
      </c>
      <c r="Q321" s="24">
        <f>IFERROR(IF('Source Data'!R321-'Source Data'!Q321&lt;=0,"",'Source Data'!R321-'Source Data'!Q321),"")</f>
        <v>392</v>
      </c>
      <c r="R321" s="24" t="str">
        <f>IFERROR(IF('Source Data'!S321-'Source Data'!R321&lt;=0,"",'Source Data'!S321-'Source Data'!R321),"")</f>
        <v/>
      </c>
      <c r="S321" s="24" t="str">
        <f>IFERROR(IF('Source Data'!T321-'Source Data'!S321&lt;=0,"",'Source Data'!T321-'Source Data'!S321),"")</f>
        <v/>
      </c>
      <c r="T321" s="24">
        <f>IFERROR(IF('Source Data'!U321-'Source Data'!T321&lt;=0,"",'Source Data'!U321-'Source Data'!T321),"")</f>
        <v>863</v>
      </c>
      <c r="U321" s="24">
        <f>IFERROR(IF('Source Data'!V321-'Source Data'!U321&lt;=0,"",'Source Data'!V321-'Source Data'!U321),"")</f>
        <v>836</v>
      </c>
      <c r="V321" s="24" t="str">
        <f>IFERROR(IF('Source Data'!W321-'Source Data'!V321&lt;=0,"",'Source Data'!W321-'Source Data'!V321),"")</f>
        <v/>
      </c>
      <c r="W321" s="24">
        <f>IFERROR(IF('Source Data'!X321-'Source Data'!W321&lt;=0,"",'Source Data'!X321-'Source Data'!W321),"")</f>
        <v>37</v>
      </c>
      <c r="X321" s="24" t="str">
        <f>IFERROR(IF('Source Data'!Y321-'Source Data'!X321&lt;=0,"",'Source Data'!Y321-'Source Data'!X321),"")</f>
        <v/>
      </c>
      <c r="Y321" s="24" t="str">
        <f>IFERROR(IF('Source Data'!Z321-'Source Data'!Y321&lt;=0,"",'Source Data'!Z321-'Source Data'!Y321),"")</f>
        <v/>
      </c>
      <c r="Z321" t="s">
        <v>141</v>
      </c>
    </row>
    <row r="322" spans="1:26" x14ac:dyDescent="0.25">
      <c r="A322" s="23" t="s">
        <v>104</v>
      </c>
      <c r="B322" s="24" t="str">
        <f>IFERROR(IF('Source Data'!C322-'Source Data'!B322&lt;=0,"",'Source Data'!C322-'Source Data'!B322),"")</f>
        <v/>
      </c>
      <c r="C322" s="24" t="str">
        <f>IFERROR(IF('Source Data'!D322-'Source Data'!C322&lt;=0,"",'Source Data'!D322-'Source Data'!C322),"")</f>
        <v/>
      </c>
      <c r="D322" s="24" t="str">
        <f>IFERROR(IF('Source Data'!E322-'Source Data'!D322&lt;=0,"",'Source Data'!E322-'Source Data'!D322),"")</f>
        <v/>
      </c>
      <c r="E322" s="24" t="str">
        <f>IFERROR(IF('Source Data'!F322-'Source Data'!E322&lt;=0,"",'Source Data'!F322-'Source Data'!E322),"")</f>
        <v/>
      </c>
      <c r="F322" s="24" t="str">
        <f>IFERROR(IF('Source Data'!G322-'Source Data'!F322&lt;=0,"",'Source Data'!G322-'Source Data'!F322),"")</f>
        <v/>
      </c>
      <c r="G322" s="24" t="str">
        <f>IFERROR(IF('Source Data'!H322-'Source Data'!G322&lt;=0,"",'Source Data'!H322-'Source Data'!G322),"")</f>
        <v/>
      </c>
      <c r="H322" s="24" t="str">
        <f>IFERROR(IF('Source Data'!I322-'Source Data'!H322&lt;=0,"",'Source Data'!I322-'Source Data'!H322),"")</f>
        <v/>
      </c>
      <c r="I322" s="24" t="str">
        <f>IFERROR(IF('Source Data'!J322-'Source Data'!I322&lt;=0,"",'Source Data'!J322-'Source Data'!I322),"")</f>
        <v/>
      </c>
      <c r="J322" s="24" t="str">
        <f>IFERROR(IF('Source Data'!K322-'Source Data'!J322&lt;=0,"",'Source Data'!K322-'Source Data'!J322),"")</f>
        <v/>
      </c>
      <c r="K322" s="24" t="str">
        <f>IFERROR(IF('Source Data'!L322-'Source Data'!K322&lt;=0,"",'Source Data'!L322-'Source Data'!K322),"")</f>
        <v/>
      </c>
      <c r="L322" s="24" t="str">
        <f>IFERROR(IF('Source Data'!M322-'Source Data'!L322&lt;=0,"",'Source Data'!M322-'Source Data'!L322),"")</f>
        <v/>
      </c>
      <c r="M322" s="24" t="str">
        <f>IFERROR(IF('Source Data'!N322-'Source Data'!M322&lt;=0,"",'Source Data'!N322-'Source Data'!M322),"")</f>
        <v/>
      </c>
      <c r="N322" s="24" t="str">
        <f>IFERROR(IF('Source Data'!O322-'Source Data'!N322&lt;=0,"",'Source Data'!O322-'Source Data'!N322),"")</f>
        <v/>
      </c>
      <c r="O322" s="24" t="str">
        <f>IFERROR(IF('Source Data'!P322-'Source Data'!O322&lt;=0,"",'Source Data'!P322-'Source Data'!O322),"")</f>
        <v/>
      </c>
      <c r="P322" s="24" t="str">
        <f>IFERROR(IF('Source Data'!Q322-'Source Data'!P322&lt;=0,"",'Source Data'!Q322-'Source Data'!P322),"")</f>
        <v/>
      </c>
      <c r="Q322" s="24" t="str">
        <f>IFERROR(IF('Source Data'!R322-'Source Data'!Q322&lt;=0,"",'Source Data'!R322-'Source Data'!Q322),"")</f>
        <v/>
      </c>
      <c r="R322" s="24" t="str">
        <f>IFERROR(IF('Source Data'!S322-'Source Data'!R322&lt;=0,"",'Source Data'!S322-'Source Data'!R322),"")</f>
        <v/>
      </c>
      <c r="S322" s="24" t="str">
        <f>IFERROR(IF('Source Data'!T322-'Source Data'!S322&lt;=0,"",'Source Data'!T322-'Source Data'!S322),"")</f>
        <v/>
      </c>
      <c r="T322" s="24" t="str">
        <f>IFERROR(IF('Source Data'!U322-'Source Data'!T322&lt;=0,"",'Source Data'!U322-'Source Data'!T322),"")</f>
        <v/>
      </c>
      <c r="U322" s="24" t="str">
        <f>IFERROR(IF('Source Data'!V322-'Source Data'!U322&lt;=0,"",'Source Data'!V322-'Source Data'!U322),"")</f>
        <v/>
      </c>
      <c r="V322" s="24" t="str">
        <f>IFERROR(IF('Source Data'!W322-'Source Data'!V322&lt;=0,"",'Source Data'!W322-'Source Data'!V322),"")</f>
        <v/>
      </c>
      <c r="W322" s="24" t="str">
        <f>IFERROR(IF('Source Data'!X322-'Source Data'!W322&lt;=0,"",'Source Data'!X322-'Source Data'!W322),"")</f>
        <v/>
      </c>
      <c r="X322" s="24" t="str">
        <f>IFERROR(IF('Source Data'!Y322-'Source Data'!X322&lt;=0,"",'Source Data'!Y322-'Source Data'!X322),"")</f>
        <v/>
      </c>
      <c r="Y322" s="24" t="str">
        <f>IFERROR(IF('Source Data'!Z322-'Source Data'!Y322&lt;=0,"",'Source Data'!Z322-'Source Data'!Y322),"")</f>
        <v/>
      </c>
      <c r="Z322" t="s">
        <v>141</v>
      </c>
    </row>
    <row r="323" spans="1:26" x14ac:dyDescent="0.25">
      <c r="A323" s="23" t="s">
        <v>105</v>
      </c>
      <c r="B323" s="24" t="str">
        <f>IFERROR(IF('Source Data'!C323-'Source Data'!B323&lt;=0,"",'Source Data'!C323-'Source Data'!B323),"")</f>
        <v/>
      </c>
      <c r="C323" s="24" t="str">
        <f>IFERROR(IF('Source Data'!D323-'Source Data'!C323&lt;=0,"",'Source Data'!D323-'Source Data'!C323),"")</f>
        <v/>
      </c>
      <c r="D323" s="24" t="str">
        <f>IFERROR(IF('Source Data'!E323-'Source Data'!D323&lt;=0,"",'Source Data'!E323-'Source Data'!D323),"")</f>
        <v/>
      </c>
      <c r="E323" s="24" t="str">
        <f>IFERROR(IF('Source Data'!F323-'Source Data'!E323&lt;=0,"",'Source Data'!F323-'Source Data'!E323),"")</f>
        <v/>
      </c>
      <c r="F323" s="24" t="str">
        <f>IFERROR(IF('Source Data'!G323-'Source Data'!F323&lt;=0,"",'Source Data'!G323-'Source Data'!F323),"")</f>
        <v/>
      </c>
      <c r="G323" s="24" t="str">
        <f>IFERROR(IF('Source Data'!H323-'Source Data'!G323&lt;=0,"",'Source Data'!H323-'Source Data'!G323),"")</f>
        <v/>
      </c>
      <c r="H323" s="24" t="str">
        <f>IFERROR(IF('Source Data'!I323-'Source Data'!H323&lt;=0,"",'Source Data'!I323-'Source Data'!H323),"")</f>
        <v/>
      </c>
      <c r="I323" s="24" t="str">
        <f>IFERROR(IF('Source Data'!J323-'Source Data'!I323&lt;=0,"",'Source Data'!J323-'Source Data'!I323),"")</f>
        <v/>
      </c>
      <c r="J323" s="24" t="str">
        <f>IFERROR(IF('Source Data'!K323-'Source Data'!J323&lt;=0,"",'Source Data'!K323-'Source Data'!J323),"")</f>
        <v/>
      </c>
      <c r="K323" s="24" t="str">
        <f>IFERROR(IF('Source Data'!L323-'Source Data'!K323&lt;=0,"",'Source Data'!L323-'Source Data'!K323),"")</f>
        <v/>
      </c>
      <c r="L323" s="24" t="str">
        <f>IFERROR(IF('Source Data'!M323-'Source Data'!L323&lt;=0,"",'Source Data'!M323-'Source Data'!L323),"")</f>
        <v/>
      </c>
      <c r="M323" s="24" t="str">
        <f>IFERROR(IF('Source Data'!N323-'Source Data'!M323&lt;=0,"",'Source Data'!N323-'Source Data'!M323),"")</f>
        <v/>
      </c>
      <c r="N323" s="24" t="str">
        <f>IFERROR(IF('Source Data'!O323-'Source Data'!N323&lt;=0,"",'Source Data'!O323-'Source Data'!N323),"")</f>
        <v/>
      </c>
      <c r="O323" s="24" t="str">
        <f>IFERROR(IF('Source Data'!P323-'Source Data'!O323&lt;=0,"",'Source Data'!P323-'Source Data'!O323),"")</f>
        <v/>
      </c>
      <c r="P323" s="24" t="str">
        <f>IFERROR(IF('Source Data'!Q323-'Source Data'!P323&lt;=0,"",'Source Data'!Q323-'Source Data'!P323),"")</f>
        <v/>
      </c>
      <c r="Q323" s="24" t="str">
        <f>IFERROR(IF('Source Data'!R323-'Source Data'!Q323&lt;=0,"",'Source Data'!R323-'Source Data'!Q323),"")</f>
        <v/>
      </c>
      <c r="R323" s="24" t="str">
        <f>IFERROR(IF('Source Data'!S323-'Source Data'!R323&lt;=0,"",'Source Data'!S323-'Source Data'!R323),"")</f>
        <v/>
      </c>
      <c r="S323" s="24" t="str">
        <f>IFERROR(IF('Source Data'!T323-'Source Data'!S323&lt;=0,"",'Source Data'!T323-'Source Data'!S323),"")</f>
        <v/>
      </c>
      <c r="T323" s="24" t="str">
        <f>IFERROR(IF('Source Data'!U323-'Source Data'!T323&lt;=0,"",'Source Data'!U323-'Source Data'!T323),"")</f>
        <v/>
      </c>
      <c r="U323" s="24" t="str">
        <f>IFERROR(IF('Source Data'!V323-'Source Data'!U323&lt;=0,"",'Source Data'!V323-'Source Data'!U323),"")</f>
        <v/>
      </c>
      <c r="V323" s="24" t="str">
        <f>IFERROR(IF('Source Data'!W323-'Source Data'!V323&lt;=0,"",'Source Data'!W323-'Source Data'!V323),"")</f>
        <v/>
      </c>
      <c r="W323" s="24" t="str">
        <f>IFERROR(IF('Source Data'!X323-'Source Data'!W323&lt;=0,"",'Source Data'!X323-'Source Data'!W323),"")</f>
        <v/>
      </c>
      <c r="X323" s="24" t="str">
        <f>IFERROR(IF('Source Data'!Y323-'Source Data'!X323&lt;=0,"",'Source Data'!Y323-'Source Data'!X323),"")</f>
        <v/>
      </c>
      <c r="Y323" s="24" t="str">
        <f>IFERROR(IF('Source Data'!Z323-'Source Data'!Y323&lt;=0,"",'Source Data'!Z323-'Source Data'!Y323),"")</f>
        <v/>
      </c>
      <c r="Z323" t="s">
        <v>141</v>
      </c>
    </row>
    <row r="324" spans="1:26" x14ac:dyDescent="0.25">
      <c r="A324" s="23" t="s">
        <v>106</v>
      </c>
      <c r="B324" s="24" t="str">
        <f>IFERROR(IF('Source Data'!C324-'Source Data'!B324&lt;=0,"",'Source Data'!C324-'Source Data'!B324),"")</f>
        <v/>
      </c>
      <c r="C324" s="24" t="str">
        <f>IFERROR(IF('Source Data'!D324-'Source Data'!C324&lt;=0,"",'Source Data'!D324-'Source Data'!C324),"")</f>
        <v/>
      </c>
      <c r="D324" s="24" t="str">
        <f>IFERROR(IF('Source Data'!E324-'Source Data'!D324&lt;=0,"",'Source Data'!E324-'Source Data'!D324),"")</f>
        <v/>
      </c>
      <c r="E324" s="24" t="str">
        <f>IFERROR(IF('Source Data'!F324-'Source Data'!E324&lt;=0,"",'Source Data'!F324-'Source Data'!E324),"")</f>
        <v/>
      </c>
      <c r="F324" s="24" t="str">
        <f>IFERROR(IF('Source Data'!G324-'Source Data'!F324&lt;=0,"",'Source Data'!G324-'Source Data'!F324),"")</f>
        <v/>
      </c>
      <c r="G324" s="24" t="str">
        <f>IFERROR(IF('Source Data'!H324-'Source Data'!G324&lt;=0,"",'Source Data'!H324-'Source Data'!G324),"")</f>
        <v/>
      </c>
      <c r="H324" s="24" t="str">
        <f>IFERROR(IF('Source Data'!I324-'Source Data'!H324&lt;=0,"",'Source Data'!I324-'Source Data'!H324),"")</f>
        <v/>
      </c>
      <c r="I324" s="24" t="str">
        <f>IFERROR(IF('Source Data'!J324-'Source Data'!I324&lt;=0,"",'Source Data'!J324-'Source Data'!I324),"")</f>
        <v/>
      </c>
      <c r="J324" s="24" t="str">
        <f>IFERROR(IF('Source Data'!K324-'Source Data'!J324&lt;=0,"",'Source Data'!K324-'Source Data'!J324),"")</f>
        <v/>
      </c>
      <c r="K324" s="24" t="str">
        <f>IFERROR(IF('Source Data'!L324-'Source Data'!K324&lt;=0,"",'Source Data'!L324-'Source Data'!K324),"")</f>
        <v/>
      </c>
      <c r="L324" s="24">
        <f>IFERROR(IF('Source Data'!M324-'Source Data'!L324&lt;=0,"",'Source Data'!M324-'Source Data'!L324),"")</f>
        <v>252</v>
      </c>
      <c r="M324" s="24" t="str">
        <f>IFERROR(IF('Source Data'!N324-'Source Data'!M324&lt;=0,"",'Source Data'!N324-'Source Data'!M324),"")</f>
        <v/>
      </c>
      <c r="N324" s="24">
        <f>IFERROR(IF('Source Data'!O324-'Source Data'!N324&lt;=0,"",'Source Data'!O324-'Source Data'!N324),"")</f>
        <v>1</v>
      </c>
      <c r="O324" s="24" t="str">
        <f>IFERROR(IF('Source Data'!P324-'Source Data'!O324&lt;=0,"",'Source Data'!P324-'Source Data'!O324),"")</f>
        <v/>
      </c>
      <c r="P324" s="24" t="str">
        <f>IFERROR(IF('Source Data'!Q324-'Source Data'!P324&lt;=0,"",'Source Data'!Q324-'Source Data'!P324),"")</f>
        <v/>
      </c>
      <c r="Q324" s="24" t="str">
        <f>IFERROR(IF('Source Data'!R324-'Source Data'!Q324&lt;=0,"",'Source Data'!R324-'Source Data'!Q324),"")</f>
        <v/>
      </c>
      <c r="R324" s="24" t="str">
        <f>IFERROR(IF('Source Data'!S324-'Source Data'!R324&lt;=0,"",'Source Data'!S324-'Source Data'!R324),"")</f>
        <v/>
      </c>
      <c r="S324" s="24" t="str">
        <f>IFERROR(IF('Source Data'!T324-'Source Data'!S324&lt;=0,"",'Source Data'!T324-'Source Data'!S324),"")</f>
        <v/>
      </c>
      <c r="T324" s="24">
        <f>IFERROR(IF('Source Data'!U324-'Source Data'!T324&lt;=0,"",'Source Data'!U324-'Source Data'!T324),"")</f>
        <v>82</v>
      </c>
      <c r="U324" s="24">
        <f>IFERROR(IF('Source Data'!V324-'Source Data'!U324&lt;=0,"",'Source Data'!V324-'Source Data'!U324),"")</f>
        <v>649</v>
      </c>
      <c r="V324" s="24" t="str">
        <f>IFERROR(IF('Source Data'!W324-'Source Data'!V324&lt;=0,"",'Source Data'!W324-'Source Data'!V324),"")</f>
        <v/>
      </c>
      <c r="W324" s="24">
        <f>IFERROR(IF('Source Data'!X324-'Source Data'!W324&lt;=0,"",'Source Data'!X324-'Source Data'!W324),"")</f>
        <v>57</v>
      </c>
      <c r="X324" s="24" t="str">
        <f>IFERROR(IF('Source Data'!Y324-'Source Data'!X324&lt;=0,"",'Source Data'!Y324-'Source Data'!X324),"")</f>
        <v/>
      </c>
      <c r="Y324" s="24">
        <f>IFERROR(IF('Source Data'!Z324-'Source Data'!Y324&lt;=0,"",'Source Data'!Z324-'Source Data'!Y324),"")</f>
        <v>58</v>
      </c>
      <c r="Z324" t="s">
        <v>141</v>
      </c>
    </row>
    <row r="325" spans="1:26" x14ac:dyDescent="0.25">
      <c r="A325" s="23" t="s">
        <v>107</v>
      </c>
      <c r="B325" s="24" t="str">
        <f>IFERROR(IF('Source Data'!C325-'Source Data'!B325&lt;=0,"",'Source Data'!C325-'Source Data'!B325),"")</f>
        <v/>
      </c>
      <c r="C325" s="24" t="str">
        <f>IFERROR(IF('Source Data'!D325-'Source Data'!C325&lt;=0,"",'Source Data'!D325-'Source Data'!C325),"")</f>
        <v/>
      </c>
      <c r="D325" s="24" t="str">
        <f>IFERROR(IF('Source Data'!E325-'Source Data'!D325&lt;=0,"",'Source Data'!E325-'Source Data'!D325),"")</f>
        <v/>
      </c>
      <c r="E325" s="24" t="str">
        <f>IFERROR(IF('Source Data'!F325-'Source Data'!E325&lt;=0,"",'Source Data'!F325-'Source Data'!E325),"")</f>
        <v/>
      </c>
      <c r="F325" s="24" t="str">
        <f>IFERROR(IF('Source Data'!G325-'Source Data'!F325&lt;=0,"",'Source Data'!G325-'Source Data'!F325),"")</f>
        <v/>
      </c>
      <c r="G325" s="24" t="str">
        <f>IFERROR(IF('Source Data'!H325-'Source Data'!G325&lt;=0,"",'Source Data'!H325-'Source Data'!G325),"")</f>
        <v/>
      </c>
      <c r="H325" s="24" t="str">
        <f>IFERROR(IF('Source Data'!I325-'Source Data'!H325&lt;=0,"",'Source Data'!I325-'Source Data'!H325),"")</f>
        <v/>
      </c>
      <c r="I325" s="24" t="str">
        <f>IFERROR(IF('Source Data'!J325-'Source Data'!I325&lt;=0,"",'Source Data'!J325-'Source Data'!I325),"")</f>
        <v/>
      </c>
      <c r="J325" s="24" t="str">
        <f>IFERROR(IF('Source Data'!K325-'Source Data'!J325&lt;=0,"",'Source Data'!K325-'Source Data'!J325),"")</f>
        <v/>
      </c>
      <c r="K325" s="24">
        <f>IFERROR(IF('Source Data'!L325-'Source Data'!K325&lt;=0,"",'Source Data'!L325-'Source Data'!K325),"")</f>
        <v>1436</v>
      </c>
      <c r="L325" s="24" t="str">
        <f>IFERROR(IF('Source Data'!M325-'Source Data'!L325&lt;=0,"",'Source Data'!M325-'Source Data'!L325),"")</f>
        <v/>
      </c>
      <c r="M325" s="24" t="str">
        <f>IFERROR(IF('Source Data'!N325-'Source Data'!M325&lt;=0,"",'Source Data'!N325-'Source Data'!M325),"")</f>
        <v/>
      </c>
      <c r="N325" s="24" t="str">
        <f>IFERROR(IF('Source Data'!O325-'Source Data'!N325&lt;=0,"",'Source Data'!O325-'Source Data'!N325),"")</f>
        <v/>
      </c>
      <c r="O325" s="24" t="str">
        <f>IFERROR(IF('Source Data'!P325-'Source Data'!O325&lt;=0,"",'Source Data'!P325-'Source Data'!O325),"")</f>
        <v/>
      </c>
      <c r="P325" s="24" t="str">
        <f>IFERROR(IF('Source Data'!Q325-'Source Data'!P325&lt;=0,"",'Source Data'!Q325-'Source Data'!P325),"")</f>
        <v/>
      </c>
      <c r="Q325" s="24" t="str">
        <f>IFERROR(IF('Source Data'!R325-'Source Data'!Q325&lt;=0,"",'Source Data'!R325-'Source Data'!Q325),"")</f>
        <v/>
      </c>
      <c r="R325" s="24" t="str">
        <f>IFERROR(IF('Source Data'!S325-'Source Data'!R325&lt;=0,"",'Source Data'!S325-'Source Data'!R325),"")</f>
        <v/>
      </c>
      <c r="S325" s="24" t="str">
        <f>IFERROR(IF('Source Data'!T325-'Source Data'!S325&lt;=0,"",'Source Data'!T325-'Source Data'!S325),"")</f>
        <v/>
      </c>
      <c r="T325" s="24" t="str">
        <f>IFERROR(IF('Source Data'!U325-'Source Data'!T325&lt;=0,"",'Source Data'!U325-'Source Data'!T325),"")</f>
        <v/>
      </c>
      <c r="U325" s="24" t="str">
        <f>IFERROR(IF('Source Data'!V325-'Source Data'!U325&lt;=0,"",'Source Data'!V325-'Source Data'!U325),"")</f>
        <v/>
      </c>
      <c r="V325" s="24" t="str">
        <f>IFERROR(IF('Source Data'!W325-'Source Data'!V325&lt;=0,"",'Source Data'!W325-'Source Data'!V325),"")</f>
        <v/>
      </c>
      <c r="W325" s="24">
        <f>IFERROR(IF('Source Data'!X325-'Source Data'!W325&lt;=0,"",'Source Data'!X325-'Source Data'!W325),"")</f>
        <v>10</v>
      </c>
      <c r="X325" s="24" t="str">
        <f>IFERROR(IF('Source Data'!Y325-'Source Data'!X325&lt;=0,"",'Source Data'!Y325-'Source Data'!X325),"")</f>
        <v/>
      </c>
      <c r="Y325" s="24" t="str">
        <f>IFERROR(IF('Source Data'!Z325-'Source Data'!Y325&lt;=0,"",'Source Data'!Z325-'Source Data'!Y325),"")</f>
        <v/>
      </c>
      <c r="Z325" t="s">
        <v>141</v>
      </c>
    </row>
    <row r="326" spans="1:26" x14ac:dyDescent="0.25">
      <c r="A326" s="23" t="s">
        <v>108</v>
      </c>
      <c r="B326" s="24" t="str">
        <f>IFERROR(IF('Source Data'!C326-'Source Data'!B326&lt;=0,"",'Source Data'!C326-'Source Data'!B326),"")</f>
        <v/>
      </c>
      <c r="C326" s="24" t="str">
        <f>IFERROR(IF('Source Data'!D326-'Source Data'!C326&lt;=0,"",'Source Data'!D326-'Source Data'!C326),"")</f>
        <v/>
      </c>
      <c r="D326" s="24" t="str">
        <f>IFERROR(IF('Source Data'!E326-'Source Data'!D326&lt;=0,"",'Source Data'!E326-'Source Data'!D326),"")</f>
        <v/>
      </c>
      <c r="E326" s="24" t="str">
        <f>IFERROR(IF('Source Data'!F326-'Source Data'!E326&lt;=0,"",'Source Data'!F326-'Source Data'!E326),"")</f>
        <v/>
      </c>
      <c r="F326" s="24" t="str">
        <f>IFERROR(IF('Source Data'!G326-'Source Data'!F326&lt;=0,"",'Source Data'!G326-'Source Data'!F326),"")</f>
        <v/>
      </c>
      <c r="G326" s="24" t="str">
        <f>IFERROR(IF('Source Data'!H326-'Source Data'!G326&lt;=0,"",'Source Data'!H326-'Source Data'!G326),"")</f>
        <v/>
      </c>
      <c r="H326" s="24" t="str">
        <f>IFERROR(IF('Source Data'!I326-'Source Data'!H326&lt;=0,"",'Source Data'!I326-'Source Data'!H326),"")</f>
        <v/>
      </c>
      <c r="I326" s="24">
        <f>IFERROR(IF('Source Data'!J326-'Source Data'!I326&lt;=0,"",'Source Data'!J326-'Source Data'!I326),"")</f>
        <v>95</v>
      </c>
      <c r="J326" s="24">
        <f>IFERROR(IF('Source Data'!K326-'Source Data'!J326&lt;=0,"",'Source Data'!K326-'Source Data'!J326),"")</f>
        <v>51</v>
      </c>
      <c r="K326" s="24">
        <f>IFERROR(IF('Source Data'!L326-'Source Data'!K326&lt;=0,"",'Source Data'!L326-'Source Data'!K326),"")</f>
        <v>29</v>
      </c>
      <c r="L326" s="24" t="str">
        <f>IFERROR(IF('Source Data'!M326-'Source Data'!L326&lt;=0,"",'Source Data'!M326-'Source Data'!L326),"")</f>
        <v/>
      </c>
      <c r="M326" s="24" t="str">
        <f>IFERROR(IF('Source Data'!N326-'Source Data'!M326&lt;=0,"",'Source Data'!N326-'Source Data'!M326),"")</f>
        <v/>
      </c>
      <c r="N326" s="24" t="str">
        <f>IFERROR(IF('Source Data'!O326-'Source Data'!N326&lt;=0,"",'Source Data'!O326-'Source Data'!N326),"")</f>
        <v/>
      </c>
      <c r="O326" s="24">
        <f>IFERROR(IF('Source Data'!P326-'Source Data'!O326&lt;=0,"",'Source Data'!P326-'Source Data'!O326),"")</f>
        <v>23</v>
      </c>
      <c r="P326" s="24" t="str">
        <f>IFERROR(IF('Source Data'!Q326-'Source Data'!P326&lt;=0,"",'Source Data'!Q326-'Source Data'!P326),"")</f>
        <v/>
      </c>
      <c r="Q326" s="24">
        <f>IFERROR(IF('Source Data'!R326-'Source Data'!Q326&lt;=0,"",'Source Data'!R326-'Source Data'!Q326),"")</f>
        <v>294</v>
      </c>
      <c r="R326" s="24">
        <f>IFERROR(IF('Source Data'!S326-'Source Data'!R326&lt;=0,"",'Source Data'!S326-'Source Data'!R326),"")</f>
        <v>65</v>
      </c>
      <c r="S326" s="24" t="str">
        <f>IFERROR(IF('Source Data'!T326-'Source Data'!S326&lt;=0,"",'Source Data'!T326-'Source Data'!S326),"")</f>
        <v/>
      </c>
      <c r="T326" s="24" t="str">
        <f>IFERROR(IF('Source Data'!U326-'Source Data'!T326&lt;=0,"",'Source Data'!U326-'Source Data'!T326),"")</f>
        <v/>
      </c>
      <c r="U326" s="24">
        <f>IFERROR(IF('Source Data'!V326-'Source Data'!U326&lt;=0,"",'Source Data'!V326-'Source Data'!U326),"")</f>
        <v>16</v>
      </c>
      <c r="V326" s="24">
        <f>IFERROR(IF('Source Data'!W326-'Source Data'!V326&lt;=0,"",'Source Data'!W326-'Source Data'!V326),"")</f>
        <v>3</v>
      </c>
      <c r="W326" s="24" t="str">
        <f>IFERROR(IF('Source Data'!X326-'Source Data'!W326&lt;=0,"",'Source Data'!X326-'Source Data'!W326),"")</f>
        <v/>
      </c>
      <c r="X326" s="24">
        <f>IFERROR(IF('Source Data'!Y326-'Source Data'!X326&lt;=0,"",'Source Data'!Y326-'Source Data'!X326),"")</f>
        <v>538</v>
      </c>
      <c r="Y326" s="24">
        <f>IFERROR(IF('Source Data'!Z326-'Source Data'!Y326&lt;=0,"",'Source Data'!Z326-'Source Data'!Y326),"")</f>
        <v>56</v>
      </c>
      <c r="Z326" t="s">
        <v>141</v>
      </c>
    </row>
    <row r="327" spans="1:26" x14ac:dyDescent="0.25">
      <c r="A327" s="23" t="s">
        <v>109</v>
      </c>
      <c r="B327" s="24" t="str">
        <f>IFERROR(IF('Source Data'!C327-'Source Data'!B327&lt;=0,"",'Source Data'!C327-'Source Data'!B327),"")</f>
        <v/>
      </c>
      <c r="C327" s="24">
        <f>IFERROR(IF('Source Data'!D327-'Source Data'!C327&lt;=0,"",'Source Data'!D327-'Source Data'!C327),"")</f>
        <v>1129</v>
      </c>
      <c r="D327" s="24">
        <f>IFERROR(IF('Source Data'!E327-'Source Data'!D327&lt;=0,"",'Source Data'!E327-'Source Data'!D327),"")</f>
        <v>4334</v>
      </c>
      <c r="E327" s="24">
        <f>IFERROR(IF('Source Data'!F327-'Source Data'!E327&lt;=0,"",'Source Data'!F327-'Source Data'!E327),"")</f>
        <v>3138</v>
      </c>
      <c r="F327" s="24">
        <f>IFERROR(IF('Source Data'!G327-'Source Data'!F327&lt;=0,"",'Source Data'!G327-'Source Data'!F327),"")</f>
        <v>433</v>
      </c>
      <c r="G327" s="24">
        <f>IFERROR(IF('Source Data'!H327-'Source Data'!G327&lt;=0,"",'Source Data'!H327-'Source Data'!G327),"")</f>
        <v>3078</v>
      </c>
      <c r="H327" s="24">
        <f>IFERROR(IF('Source Data'!I327-'Source Data'!H327&lt;=0,"",'Source Data'!I327-'Source Data'!H327),"")</f>
        <v>140</v>
      </c>
      <c r="I327" s="24">
        <f>IFERROR(IF('Source Data'!J327-'Source Data'!I327&lt;=0,"",'Source Data'!J327-'Source Data'!I327),"")</f>
        <v>2386</v>
      </c>
      <c r="J327" s="24">
        <f>IFERROR(IF('Source Data'!K327-'Source Data'!J327&lt;=0,"",'Source Data'!K327-'Source Data'!J327),"")</f>
        <v>1472</v>
      </c>
      <c r="K327" s="24">
        <f>IFERROR(IF('Source Data'!L327-'Source Data'!K327&lt;=0,"",'Source Data'!L327-'Source Data'!K327),"")</f>
        <v>3239</v>
      </c>
      <c r="L327" s="24">
        <f>IFERROR(IF('Source Data'!M327-'Source Data'!L327&lt;=0,"",'Source Data'!M327-'Source Data'!L327),"")</f>
        <v>1168</v>
      </c>
      <c r="M327" s="24">
        <f>IFERROR(IF('Source Data'!N327-'Source Data'!M327&lt;=0,"",'Source Data'!N327-'Source Data'!M327),"")</f>
        <v>1284</v>
      </c>
      <c r="N327" s="24">
        <f>IFERROR(IF('Source Data'!O327-'Source Data'!N327&lt;=0,"",'Source Data'!O327-'Source Data'!N327),"")</f>
        <v>1776</v>
      </c>
      <c r="O327" s="24">
        <f>IFERROR(IF('Source Data'!P327-'Source Data'!O327&lt;=0,"",'Source Data'!P327-'Source Data'!O327),"")</f>
        <v>206</v>
      </c>
      <c r="P327" s="24">
        <f>IFERROR(IF('Source Data'!Q327-'Source Data'!P327&lt;=0,"",'Source Data'!Q327-'Source Data'!P327),"")</f>
        <v>480</v>
      </c>
      <c r="Q327" s="24">
        <f>IFERROR(IF('Source Data'!R327-'Source Data'!Q327&lt;=0,"",'Source Data'!R327-'Source Data'!Q327),"")</f>
        <v>596</v>
      </c>
      <c r="R327" s="24" t="str">
        <f>IFERROR(IF('Source Data'!S327-'Source Data'!R327&lt;=0,"",'Source Data'!S327-'Source Data'!R327),"")</f>
        <v/>
      </c>
      <c r="S327" s="24">
        <f>IFERROR(IF('Source Data'!T327-'Source Data'!S327&lt;=0,"",'Source Data'!T327-'Source Data'!S327),"")</f>
        <v>1935</v>
      </c>
      <c r="T327" s="24">
        <f>IFERROR(IF('Source Data'!U327-'Source Data'!T327&lt;=0,"",'Source Data'!U327-'Source Data'!T327),"")</f>
        <v>581</v>
      </c>
      <c r="U327" s="24">
        <f>IFERROR(IF('Source Data'!V327-'Source Data'!U327&lt;=0,"",'Source Data'!V327-'Source Data'!U327),"")</f>
        <v>4940</v>
      </c>
      <c r="V327" s="24" t="str">
        <f>IFERROR(IF('Source Data'!W327-'Source Data'!V327&lt;=0,"",'Source Data'!W327-'Source Data'!V327),"")</f>
        <v/>
      </c>
      <c r="W327" s="24">
        <f>IFERROR(IF('Source Data'!X327-'Source Data'!W327&lt;=0,"",'Source Data'!X327-'Source Data'!W327),"")</f>
        <v>2930</v>
      </c>
      <c r="X327" s="24" t="str">
        <f>IFERROR(IF('Source Data'!Y327-'Source Data'!X327&lt;=0,"",'Source Data'!Y327-'Source Data'!X327),"")</f>
        <v/>
      </c>
      <c r="Y327" s="24" t="str">
        <f>IFERROR(IF('Source Data'!Z327-'Source Data'!Y327&lt;=0,"",'Source Data'!Z327-'Source Data'!Y327),"")</f>
        <v/>
      </c>
      <c r="Z327" t="s">
        <v>141</v>
      </c>
    </row>
    <row r="328" spans="1:26" x14ac:dyDescent="0.25">
      <c r="A328" s="23" t="s">
        <v>110</v>
      </c>
      <c r="B328" s="24" t="str">
        <f>IFERROR(IF('Source Data'!C328-'Source Data'!B328&lt;=0,"",'Source Data'!C328-'Source Data'!B328),"")</f>
        <v/>
      </c>
      <c r="C328" s="24" t="str">
        <f>IFERROR(IF('Source Data'!D328-'Source Data'!C328&lt;=0,"",'Source Data'!D328-'Source Data'!C328),"")</f>
        <v/>
      </c>
      <c r="D328" s="24" t="str">
        <f>IFERROR(IF('Source Data'!E328-'Source Data'!D328&lt;=0,"",'Source Data'!E328-'Source Data'!D328),"")</f>
        <v/>
      </c>
      <c r="E328" s="24" t="str">
        <f>IFERROR(IF('Source Data'!F328-'Source Data'!E328&lt;=0,"",'Source Data'!F328-'Source Data'!E328),"")</f>
        <v/>
      </c>
      <c r="F328" s="24" t="str">
        <f>IFERROR(IF('Source Data'!G328-'Source Data'!F328&lt;=0,"",'Source Data'!G328-'Source Data'!F328),"")</f>
        <v/>
      </c>
      <c r="G328" s="24" t="str">
        <f>IFERROR(IF('Source Data'!H328-'Source Data'!G328&lt;=0,"",'Source Data'!H328-'Source Data'!G328),"")</f>
        <v/>
      </c>
      <c r="H328" s="24" t="str">
        <f>IFERROR(IF('Source Data'!I328-'Source Data'!H328&lt;=0,"",'Source Data'!I328-'Source Data'!H328),"")</f>
        <v/>
      </c>
      <c r="I328" s="24" t="str">
        <f>IFERROR(IF('Source Data'!J328-'Source Data'!I328&lt;=0,"",'Source Data'!J328-'Source Data'!I328),"")</f>
        <v/>
      </c>
      <c r="J328" s="24" t="str">
        <f>IFERROR(IF('Source Data'!K328-'Source Data'!J328&lt;=0,"",'Source Data'!K328-'Source Data'!J328),"")</f>
        <v/>
      </c>
      <c r="K328" s="24" t="str">
        <f>IFERROR(IF('Source Data'!L328-'Source Data'!K328&lt;=0,"",'Source Data'!L328-'Source Data'!K328),"")</f>
        <v/>
      </c>
      <c r="L328" s="24" t="str">
        <f>IFERROR(IF('Source Data'!M328-'Source Data'!L328&lt;=0,"",'Source Data'!M328-'Source Data'!L328),"")</f>
        <v/>
      </c>
      <c r="M328" s="24" t="str">
        <f>IFERROR(IF('Source Data'!N328-'Source Data'!M328&lt;=0,"",'Source Data'!N328-'Source Data'!M328),"")</f>
        <v/>
      </c>
      <c r="N328" s="24" t="str">
        <f>IFERROR(IF('Source Data'!O328-'Source Data'!N328&lt;=0,"",'Source Data'!O328-'Source Data'!N328),"")</f>
        <v/>
      </c>
      <c r="O328" s="24" t="str">
        <f>IFERROR(IF('Source Data'!P328-'Source Data'!O328&lt;=0,"",'Source Data'!P328-'Source Data'!O328),"")</f>
        <v/>
      </c>
      <c r="P328" s="24" t="str">
        <f>IFERROR(IF('Source Data'!Q328-'Source Data'!P328&lt;=0,"",'Source Data'!Q328-'Source Data'!P328),"")</f>
        <v/>
      </c>
      <c r="Q328" s="24" t="str">
        <f>IFERROR(IF('Source Data'!R328-'Source Data'!Q328&lt;=0,"",'Source Data'!R328-'Source Data'!Q328),"")</f>
        <v/>
      </c>
      <c r="R328" s="24" t="str">
        <f>IFERROR(IF('Source Data'!S328-'Source Data'!R328&lt;=0,"",'Source Data'!S328-'Source Data'!R328),"")</f>
        <v/>
      </c>
      <c r="S328" s="24" t="str">
        <f>IFERROR(IF('Source Data'!T328-'Source Data'!S328&lt;=0,"",'Source Data'!T328-'Source Data'!S328),"")</f>
        <v/>
      </c>
      <c r="T328" s="24" t="str">
        <f>IFERROR(IF('Source Data'!U328-'Source Data'!T328&lt;=0,"",'Source Data'!U328-'Source Data'!T328),"")</f>
        <v/>
      </c>
      <c r="U328" s="24" t="str">
        <f>IFERROR(IF('Source Data'!V328-'Source Data'!U328&lt;=0,"",'Source Data'!V328-'Source Data'!U328),"")</f>
        <v/>
      </c>
      <c r="V328" s="24" t="str">
        <f>IFERROR(IF('Source Data'!W328-'Source Data'!V328&lt;=0,"",'Source Data'!W328-'Source Data'!V328),"")</f>
        <v/>
      </c>
      <c r="W328" s="24" t="str">
        <f>IFERROR(IF('Source Data'!X328-'Source Data'!W328&lt;=0,"",'Source Data'!X328-'Source Data'!W328),"")</f>
        <v/>
      </c>
      <c r="X328" s="24" t="str">
        <f>IFERROR(IF('Source Data'!Y328-'Source Data'!X328&lt;=0,"",'Source Data'!Y328-'Source Data'!X328),"")</f>
        <v/>
      </c>
      <c r="Y328" s="24" t="str">
        <f>IFERROR(IF('Source Data'!Z328-'Source Data'!Y328&lt;=0,"",'Source Data'!Z328-'Source Data'!Y328),"")</f>
        <v/>
      </c>
      <c r="Z328" t="s">
        <v>141</v>
      </c>
    </row>
    <row r="329" spans="1:26" x14ac:dyDescent="0.25">
      <c r="A329" s="23" t="s">
        <v>111</v>
      </c>
      <c r="B329" s="24" t="str">
        <f>IFERROR(IF('Source Data'!C329-'Source Data'!B329&lt;=0,"",'Source Data'!C329-'Source Data'!B329),"")</f>
        <v/>
      </c>
      <c r="C329" s="24" t="str">
        <f>IFERROR(IF('Source Data'!D329-'Source Data'!C329&lt;=0,"",'Source Data'!D329-'Source Data'!C329),"")</f>
        <v/>
      </c>
      <c r="D329" s="24" t="str">
        <f>IFERROR(IF('Source Data'!E329-'Source Data'!D329&lt;=0,"",'Source Data'!E329-'Source Data'!D329),"")</f>
        <v/>
      </c>
      <c r="E329" s="24" t="str">
        <f>IFERROR(IF('Source Data'!F329-'Source Data'!E329&lt;=0,"",'Source Data'!F329-'Source Data'!E329),"")</f>
        <v/>
      </c>
      <c r="F329" s="24" t="str">
        <f>IFERROR(IF('Source Data'!G329-'Source Data'!F329&lt;=0,"",'Source Data'!G329-'Source Data'!F329),"")</f>
        <v/>
      </c>
      <c r="G329" s="24" t="str">
        <f>IFERROR(IF('Source Data'!H329-'Source Data'!G329&lt;=0,"",'Source Data'!H329-'Source Data'!G329),"")</f>
        <v/>
      </c>
      <c r="H329" s="24" t="str">
        <f>IFERROR(IF('Source Data'!I329-'Source Data'!H329&lt;=0,"",'Source Data'!I329-'Source Data'!H329),"")</f>
        <v/>
      </c>
      <c r="I329" s="24" t="str">
        <f>IFERROR(IF('Source Data'!J329-'Source Data'!I329&lt;=0,"",'Source Data'!J329-'Source Data'!I329),"")</f>
        <v/>
      </c>
      <c r="J329" s="24" t="str">
        <f>IFERROR(IF('Source Data'!K329-'Source Data'!J329&lt;=0,"",'Source Data'!K329-'Source Data'!J329),"")</f>
        <v/>
      </c>
      <c r="K329" s="24" t="str">
        <f>IFERROR(IF('Source Data'!L329-'Source Data'!K329&lt;=0,"",'Source Data'!L329-'Source Data'!K329),"")</f>
        <v/>
      </c>
      <c r="L329" s="24" t="str">
        <f>IFERROR(IF('Source Data'!M329-'Source Data'!L329&lt;=0,"",'Source Data'!M329-'Source Data'!L329),"")</f>
        <v/>
      </c>
      <c r="M329" s="24" t="str">
        <f>IFERROR(IF('Source Data'!N329-'Source Data'!M329&lt;=0,"",'Source Data'!N329-'Source Data'!M329),"")</f>
        <v/>
      </c>
      <c r="N329" s="24" t="str">
        <f>IFERROR(IF('Source Data'!O329-'Source Data'!N329&lt;=0,"",'Source Data'!O329-'Source Data'!N329),"")</f>
        <v/>
      </c>
      <c r="O329" s="24" t="str">
        <f>IFERROR(IF('Source Data'!P329-'Source Data'!O329&lt;=0,"",'Source Data'!P329-'Source Data'!O329),"")</f>
        <v/>
      </c>
      <c r="P329" s="24" t="str">
        <f>IFERROR(IF('Source Data'!Q329-'Source Data'!P329&lt;=0,"",'Source Data'!Q329-'Source Data'!P329),"")</f>
        <v/>
      </c>
      <c r="Q329" s="24" t="str">
        <f>IFERROR(IF('Source Data'!R329-'Source Data'!Q329&lt;=0,"",'Source Data'!R329-'Source Data'!Q329),"")</f>
        <v/>
      </c>
      <c r="R329" s="24" t="str">
        <f>IFERROR(IF('Source Data'!S329-'Source Data'!R329&lt;=0,"",'Source Data'!S329-'Source Data'!R329),"")</f>
        <v/>
      </c>
      <c r="S329" s="24" t="str">
        <f>IFERROR(IF('Source Data'!T329-'Source Data'!S329&lt;=0,"",'Source Data'!T329-'Source Data'!S329),"")</f>
        <v/>
      </c>
      <c r="T329" s="24" t="str">
        <f>IFERROR(IF('Source Data'!U329-'Source Data'!T329&lt;=0,"",'Source Data'!U329-'Source Data'!T329),"")</f>
        <v/>
      </c>
      <c r="U329" s="24" t="str">
        <f>IFERROR(IF('Source Data'!V329-'Source Data'!U329&lt;=0,"",'Source Data'!V329-'Source Data'!U329),"")</f>
        <v/>
      </c>
      <c r="V329" s="24" t="str">
        <f>IFERROR(IF('Source Data'!W329-'Source Data'!V329&lt;=0,"",'Source Data'!W329-'Source Data'!V329),"")</f>
        <v/>
      </c>
      <c r="W329" s="24" t="str">
        <f>IFERROR(IF('Source Data'!X329-'Source Data'!W329&lt;=0,"",'Source Data'!X329-'Source Data'!W329),"")</f>
        <v/>
      </c>
      <c r="X329" s="24" t="str">
        <f>IFERROR(IF('Source Data'!Y329-'Source Data'!X329&lt;=0,"",'Source Data'!Y329-'Source Data'!X329),"")</f>
        <v/>
      </c>
      <c r="Y329" s="24" t="str">
        <f>IFERROR(IF('Source Data'!Z329-'Source Data'!Y329&lt;=0,"",'Source Data'!Z329-'Source Data'!Y329),"")</f>
        <v/>
      </c>
      <c r="Z329" t="s">
        <v>141</v>
      </c>
    </row>
    <row r="330" spans="1:26" x14ac:dyDescent="0.25">
      <c r="A330" s="23" t="s">
        <v>112</v>
      </c>
      <c r="B330" s="24" t="str">
        <f>IFERROR(IF('Source Data'!C330-'Source Data'!B330&lt;=0,"",'Source Data'!C330-'Source Data'!B330),"")</f>
        <v/>
      </c>
      <c r="C330" s="24" t="str">
        <f>IFERROR(IF('Source Data'!D330-'Source Data'!C330&lt;=0,"",'Source Data'!D330-'Source Data'!C330),"")</f>
        <v/>
      </c>
      <c r="D330" s="24" t="str">
        <f>IFERROR(IF('Source Data'!E330-'Source Data'!D330&lt;=0,"",'Source Data'!E330-'Source Data'!D330),"")</f>
        <v/>
      </c>
      <c r="E330" s="24" t="str">
        <f>IFERROR(IF('Source Data'!F330-'Source Data'!E330&lt;=0,"",'Source Data'!F330-'Source Data'!E330),"")</f>
        <v/>
      </c>
      <c r="F330" s="24" t="str">
        <f>IFERROR(IF('Source Data'!G330-'Source Data'!F330&lt;=0,"",'Source Data'!G330-'Source Data'!F330),"")</f>
        <v/>
      </c>
      <c r="G330" s="24" t="str">
        <f>IFERROR(IF('Source Data'!H330-'Source Data'!G330&lt;=0,"",'Source Data'!H330-'Source Data'!G330),"")</f>
        <v/>
      </c>
      <c r="H330" s="24" t="str">
        <f>IFERROR(IF('Source Data'!I330-'Source Data'!H330&lt;=0,"",'Source Data'!I330-'Source Data'!H330),"")</f>
        <v/>
      </c>
      <c r="I330" s="24" t="str">
        <f>IFERROR(IF('Source Data'!J330-'Source Data'!I330&lt;=0,"",'Source Data'!J330-'Source Data'!I330),"")</f>
        <v/>
      </c>
      <c r="J330" s="24" t="str">
        <f>IFERROR(IF('Source Data'!K330-'Source Data'!J330&lt;=0,"",'Source Data'!K330-'Source Data'!J330),"")</f>
        <v/>
      </c>
      <c r="K330" s="24" t="str">
        <f>IFERROR(IF('Source Data'!L330-'Source Data'!K330&lt;=0,"",'Source Data'!L330-'Source Data'!K330),"")</f>
        <v/>
      </c>
      <c r="L330" s="24" t="str">
        <f>IFERROR(IF('Source Data'!M330-'Source Data'!L330&lt;=0,"",'Source Data'!M330-'Source Data'!L330),"")</f>
        <v/>
      </c>
      <c r="M330" s="24" t="str">
        <f>IFERROR(IF('Source Data'!N330-'Source Data'!M330&lt;=0,"",'Source Data'!N330-'Source Data'!M330),"")</f>
        <v/>
      </c>
      <c r="N330" s="24" t="str">
        <f>IFERROR(IF('Source Data'!O330-'Source Data'!N330&lt;=0,"",'Source Data'!O330-'Source Data'!N330),"")</f>
        <v/>
      </c>
      <c r="O330" s="24" t="str">
        <f>IFERROR(IF('Source Data'!P330-'Source Data'!O330&lt;=0,"",'Source Data'!P330-'Source Data'!O330),"")</f>
        <v/>
      </c>
      <c r="P330" s="24" t="str">
        <f>IFERROR(IF('Source Data'!Q330-'Source Data'!P330&lt;=0,"",'Source Data'!Q330-'Source Data'!P330),"")</f>
        <v/>
      </c>
      <c r="Q330" s="24" t="str">
        <f>IFERROR(IF('Source Data'!R330-'Source Data'!Q330&lt;=0,"",'Source Data'!R330-'Source Data'!Q330),"")</f>
        <v/>
      </c>
      <c r="R330" s="24" t="str">
        <f>IFERROR(IF('Source Data'!S330-'Source Data'!R330&lt;=0,"",'Source Data'!S330-'Source Data'!R330),"")</f>
        <v/>
      </c>
      <c r="S330" s="24" t="str">
        <f>IFERROR(IF('Source Data'!T330-'Source Data'!S330&lt;=0,"",'Source Data'!T330-'Source Data'!S330),"")</f>
        <v/>
      </c>
      <c r="T330" s="24" t="str">
        <f>IFERROR(IF('Source Data'!U330-'Source Data'!T330&lt;=0,"",'Source Data'!U330-'Source Data'!T330),"")</f>
        <v/>
      </c>
      <c r="U330" s="24" t="str">
        <f>IFERROR(IF('Source Data'!V330-'Source Data'!U330&lt;=0,"",'Source Data'!V330-'Source Data'!U330),"")</f>
        <v/>
      </c>
      <c r="V330" s="24" t="str">
        <f>IFERROR(IF('Source Data'!W330-'Source Data'!V330&lt;=0,"",'Source Data'!W330-'Source Data'!V330),"")</f>
        <v/>
      </c>
      <c r="W330" s="24" t="str">
        <f>IFERROR(IF('Source Data'!X330-'Source Data'!W330&lt;=0,"",'Source Data'!X330-'Source Data'!W330),"")</f>
        <v/>
      </c>
      <c r="X330" s="24" t="str">
        <f>IFERROR(IF('Source Data'!Y330-'Source Data'!X330&lt;=0,"",'Source Data'!Y330-'Source Data'!X330),"")</f>
        <v/>
      </c>
      <c r="Y330" s="24" t="str">
        <f>IFERROR(IF('Source Data'!Z330-'Source Data'!Y330&lt;=0,"",'Source Data'!Z330-'Source Data'!Y330),"")</f>
        <v/>
      </c>
      <c r="Z330" t="s">
        <v>141</v>
      </c>
    </row>
    <row r="331" spans="1:26" x14ac:dyDescent="0.25">
      <c r="A331" s="23" t="s">
        <v>113</v>
      </c>
      <c r="B331" s="24" t="str">
        <f>IFERROR(IF('Source Data'!C331-'Source Data'!B331&lt;=0,"",'Source Data'!C331-'Source Data'!B331),"")</f>
        <v/>
      </c>
      <c r="C331" s="24" t="str">
        <f>IFERROR(IF('Source Data'!D331-'Source Data'!C331&lt;=0,"",'Source Data'!D331-'Source Data'!C331),"")</f>
        <v/>
      </c>
      <c r="D331" s="24" t="str">
        <f>IFERROR(IF('Source Data'!E331-'Source Data'!D331&lt;=0,"",'Source Data'!E331-'Source Data'!D331),"")</f>
        <v/>
      </c>
      <c r="E331" s="24" t="str">
        <f>IFERROR(IF('Source Data'!F331-'Source Data'!E331&lt;=0,"",'Source Data'!F331-'Source Data'!E331),"")</f>
        <v/>
      </c>
      <c r="F331" s="24" t="str">
        <f>IFERROR(IF('Source Data'!G331-'Source Data'!F331&lt;=0,"",'Source Data'!G331-'Source Data'!F331),"")</f>
        <v/>
      </c>
      <c r="G331" s="24" t="str">
        <f>IFERROR(IF('Source Data'!H331-'Source Data'!G331&lt;=0,"",'Source Data'!H331-'Source Data'!G331),"")</f>
        <v/>
      </c>
      <c r="H331" s="24" t="str">
        <f>IFERROR(IF('Source Data'!I331-'Source Data'!H331&lt;=0,"",'Source Data'!I331-'Source Data'!H331),"")</f>
        <v/>
      </c>
      <c r="I331" s="24" t="str">
        <f>IFERROR(IF('Source Data'!J331-'Source Data'!I331&lt;=0,"",'Source Data'!J331-'Source Data'!I331),"")</f>
        <v/>
      </c>
      <c r="J331" s="24" t="str">
        <f>IFERROR(IF('Source Data'!K331-'Source Data'!J331&lt;=0,"",'Source Data'!K331-'Source Data'!J331),"")</f>
        <v/>
      </c>
      <c r="K331" s="24" t="str">
        <f>IFERROR(IF('Source Data'!L331-'Source Data'!K331&lt;=0,"",'Source Data'!L331-'Source Data'!K331),"")</f>
        <v/>
      </c>
      <c r="L331" s="24" t="str">
        <f>IFERROR(IF('Source Data'!M331-'Source Data'!L331&lt;=0,"",'Source Data'!M331-'Source Data'!L331),"")</f>
        <v/>
      </c>
      <c r="M331" s="24" t="str">
        <f>IFERROR(IF('Source Data'!N331-'Source Data'!M331&lt;=0,"",'Source Data'!N331-'Source Data'!M331),"")</f>
        <v/>
      </c>
      <c r="N331" s="24" t="str">
        <f>IFERROR(IF('Source Data'!O331-'Source Data'!N331&lt;=0,"",'Source Data'!O331-'Source Data'!N331),"")</f>
        <v/>
      </c>
      <c r="O331" s="24" t="str">
        <f>IFERROR(IF('Source Data'!P331-'Source Data'!O331&lt;=0,"",'Source Data'!P331-'Source Data'!O331),"")</f>
        <v/>
      </c>
      <c r="P331" s="24" t="str">
        <f>IFERROR(IF('Source Data'!Q331-'Source Data'!P331&lt;=0,"",'Source Data'!Q331-'Source Data'!P331),"")</f>
        <v/>
      </c>
      <c r="Q331" s="24" t="str">
        <f>IFERROR(IF('Source Data'!R331-'Source Data'!Q331&lt;=0,"",'Source Data'!R331-'Source Data'!Q331),"")</f>
        <v/>
      </c>
      <c r="R331" s="24" t="str">
        <f>IFERROR(IF('Source Data'!S331-'Source Data'!R331&lt;=0,"",'Source Data'!S331-'Source Data'!R331),"")</f>
        <v/>
      </c>
      <c r="S331" s="24" t="str">
        <f>IFERROR(IF('Source Data'!T331-'Source Data'!S331&lt;=0,"",'Source Data'!T331-'Source Data'!S331),"")</f>
        <v/>
      </c>
      <c r="T331" s="24">
        <f>IFERROR(IF('Source Data'!U331-'Source Data'!T331&lt;=0,"",'Source Data'!U331-'Source Data'!T331),"")</f>
        <v>30</v>
      </c>
      <c r="U331" s="24" t="str">
        <f>IFERROR(IF('Source Data'!V331-'Source Data'!U331&lt;=0,"",'Source Data'!V331-'Source Data'!U331),"")</f>
        <v/>
      </c>
      <c r="V331" s="24" t="str">
        <f>IFERROR(IF('Source Data'!W331-'Source Data'!V331&lt;=0,"",'Source Data'!W331-'Source Data'!V331),"")</f>
        <v/>
      </c>
      <c r="W331" s="24" t="str">
        <f>IFERROR(IF('Source Data'!X331-'Source Data'!W331&lt;=0,"",'Source Data'!X331-'Source Data'!W331),"")</f>
        <v/>
      </c>
      <c r="X331" s="24" t="str">
        <f>IFERROR(IF('Source Data'!Y331-'Source Data'!X331&lt;=0,"",'Source Data'!Y331-'Source Data'!X331),"")</f>
        <v/>
      </c>
      <c r="Y331" s="24" t="str">
        <f>IFERROR(IF('Source Data'!Z331-'Source Data'!Y331&lt;=0,"",'Source Data'!Z331-'Source Data'!Y331),"")</f>
        <v/>
      </c>
      <c r="Z331" t="s">
        <v>141</v>
      </c>
    </row>
    <row r="332" spans="1:26" x14ac:dyDescent="0.25">
      <c r="A332" s="23" t="s">
        <v>114</v>
      </c>
      <c r="B332" s="24" t="str">
        <f>IFERROR(IF('Source Data'!C332-'Source Data'!B332&lt;=0,"",'Source Data'!C332-'Source Data'!B332),"")</f>
        <v/>
      </c>
      <c r="C332" s="24" t="str">
        <f>IFERROR(IF('Source Data'!D332-'Source Data'!C332&lt;=0,"",'Source Data'!D332-'Source Data'!C332),"")</f>
        <v/>
      </c>
      <c r="D332" s="24" t="str">
        <f>IFERROR(IF('Source Data'!E332-'Source Data'!D332&lt;=0,"",'Source Data'!E332-'Source Data'!D332),"")</f>
        <v/>
      </c>
      <c r="E332" s="24" t="str">
        <f>IFERROR(IF('Source Data'!F332-'Source Data'!E332&lt;=0,"",'Source Data'!F332-'Source Data'!E332),"")</f>
        <v/>
      </c>
      <c r="F332" s="24" t="str">
        <f>IFERROR(IF('Source Data'!G332-'Source Data'!F332&lt;=0,"",'Source Data'!G332-'Source Data'!F332),"")</f>
        <v/>
      </c>
      <c r="G332" s="24" t="str">
        <f>IFERROR(IF('Source Data'!H332-'Source Data'!G332&lt;=0,"",'Source Data'!H332-'Source Data'!G332),"")</f>
        <v/>
      </c>
      <c r="H332" s="24" t="str">
        <f>IFERROR(IF('Source Data'!I332-'Source Data'!H332&lt;=0,"",'Source Data'!I332-'Source Data'!H332),"")</f>
        <v/>
      </c>
      <c r="I332" s="24" t="str">
        <f>IFERROR(IF('Source Data'!J332-'Source Data'!I332&lt;=0,"",'Source Data'!J332-'Source Data'!I332),"")</f>
        <v/>
      </c>
      <c r="J332" s="24" t="str">
        <f>IFERROR(IF('Source Data'!K332-'Source Data'!J332&lt;=0,"",'Source Data'!K332-'Source Data'!J332),"")</f>
        <v/>
      </c>
      <c r="K332" s="24" t="str">
        <f>IFERROR(IF('Source Data'!L332-'Source Data'!K332&lt;=0,"",'Source Data'!L332-'Source Data'!K332),"")</f>
        <v/>
      </c>
      <c r="L332" s="24" t="str">
        <f>IFERROR(IF('Source Data'!M332-'Source Data'!L332&lt;=0,"",'Source Data'!M332-'Source Data'!L332),"")</f>
        <v/>
      </c>
      <c r="M332" s="24" t="str">
        <f>IFERROR(IF('Source Data'!N332-'Source Data'!M332&lt;=0,"",'Source Data'!N332-'Source Data'!M332),"")</f>
        <v/>
      </c>
      <c r="N332" s="24" t="str">
        <f>IFERROR(IF('Source Data'!O332-'Source Data'!N332&lt;=0,"",'Source Data'!O332-'Source Data'!N332),"")</f>
        <v/>
      </c>
      <c r="O332" s="24" t="str">
        <f>IFERROR(IF('Source Data'!P332-'Source Data'!O332&lt;=0,"",'Source Data'!P332-'Source Data'!O332),"")</f>
        <v/>
      </c>
      <c r="P332" s="24" t="str">
        <f>IFERROR(IF('Source Data'!Q332-'Source Data'!P332&lt;=0,"",'Source Data'!Q332-'Source Data'!P332),"")</f>
        <v/>
      </c>
      <c r="Q332" s="24" t="str">
        <f>IFERROR(IF('Source Data'!R332-'Source Data'!Q332&lt;=0,"",'Source Data'!R332-'Source Data'!Q332),"")</f>
        <v/>
      </c>
      <c r="R332" s="24" t="str">
        <f>IFERROR(IF('Source Data'!S332-'Source Data'!R332&lt;=0,"",'Source Data'!S332-'Source Data'!R332),"")</f>
        <v/>
      </c>
      <c r="S332" s="24" t="str">
        <f>IFERROR(IF('Source Data'!T332-'Source Data'!S332&lt;=0,"",'Source Data'!T332-'Source Data'!S332),"")</f>
        <v/>
      </c>
      <c r="T332" s="24" t="str">
        <f>IFERROR(IF('Source Data'!U332-'Source Data'!T332&lt;=0,"",'Source Data'!U332-'Source Data'!T332),"")</f>
        <v/>
      </c>
      <c r="U332" s="24" t="str">
        <f>IFERROR(IF('Source Data'!V332-'Source Data'!U332&lt;=0,"",'Source Data'!V332-'Source Data'!U332),"")</f>
        <v/>
      </c>
      <c r="V332" s="24" t="str">
        <f>IFERROR(IF('Source Data'!W332-'Source Data'!V332&lt;=0,"",'Source Data'!W332-'Source Data'!V332),"")</f>
        <v/>
      </c>
      <c r="W332" s="24">
        <f>IFERROR(IF('Source Data'!X332-'Source Data'!W332&lt;=0,"",'Source Data'!X332-'Source Data'!W332),"")</f>
        <v>97</v>
      </c>
      <c r="X332" s="24">
        <f>IFERROR(IF('Source Data'!Y332-'Source Data'!X332&lt;=0,"",'Source Data'!Y332-'Source Data'!X332),"")</f>
        <v>1</v>
      </c>
      <c r="Y332" s="24" t="str">
        <f>IFERROR(IF('Source Data'!Z332-'Source Data'!Y332&lt;=0,"",'Source Data'!Z332-'Source Data'!Y332),"")</f>
        <v/>
      </c>
      <c r="Z332" t="s">
        <v>141</v>
      </c>
    </row>
    <row r="333" spans="1:26" x14ac:dyDescent="0.25">
      <c r="A333" s="23" t="s">
        <v>115</v>
      </c>
      <c r="B333" s="24" t="str">
        <f>IFERROR(IF('Source Data'!C333-'Source Data'!B333&lt;=0,"",'Source Data'!C333-'Source Data'!B333),"")</f>
        <v/>
      </c>
      <c r="C333" s="24" t="str">
        <f>IFERROR(IF('Source Data'!D333-'Source Data'!C333&lt;=0,"",'Source Data'!D333-'Source Data'!C333),"")</f>
        <v/>
      </c>
      <c r="D333" s="24" t="str">
        <f>IFERROR(IF('Source Data'!E333-'Source Data'!D333&lt;=0,"",'Source Data'!E333-'Source Data'!D333),"")</f>
        <v/>
      </c>
      <c r="E333" s="24" t="str">
        <f>IFERROR(IF('Source Data'!F333-'Source Data'!E333&lt;=0,"",'Source Data'!F333-'Source Data'!E333),"")</f>
        <v/>
      </c>
      <c r="F333" s="24" t="str">
        <f>IFERROR(IF('Source Data'!G333-'Source Data'!F333&lt;=0,"",'Source Data'!G333-'Source Data'!F333),"")</f>
        <v/>
      </c>
      <c r="G333" s="24" t="str">
        <f>IFERROR(IF('Source Data'!H333-'Source Data'!G333&lt;=0,"",'Source Data'!H333-'Source Data'!G333),"")</f>
        <v/>
      </c>
      <c r="H333" s="24" t="str">
        <f>IFERROR(IF('Source Data'!I333-'Source Data'!H333&lt;=0,"",'Source Data'!I333-'Source Data'!H333),"")</f>
        <v/>
      </c>
      <c r="I333" s="24" t="str">
        <f>IFERROR(IF('Source Data'!J333-'Source Data'!I333&lt;=0,"",'Source Data'!J333-'Source Data'!I333),"")</f>
        <v/>
      </c>
      <c r="J333" s="24" t="str">
        <f>IFERROR(IF('Source Data'!K333-'Source Data'!J333&lt;=0,"",'Source Data'!K333-'Source Data'!J333),"")</f>
        <v/>
      </c>
      <c r="K333" s="24" t="str">
        <f>IFERROR(IF('Source Data'!L333-'Source Data'!K333&lt;=0,"",'Source Data'!L333-'Source Data'!K333),"")</f>
        <v/>
      </c>
      <c r="L333" s="24" t="str">
        <f>IFERROR(IF('Source Data'!M333-'Source Data'!L333&lt;=0,"",'Source Data'!M333-'Source Data'!L333),"")</f>
        <v/>
      </c>
      <c r="M333" s="24" t="str">
        <f>IFERROR(IF('Source Data'!N333-'Source Data'!M333&lt;=0,"",'Source Data'!N333-'Source Data'!M333),"")</f>
        <v/>
      </c>
      <c r="N333" s="24" t="str">
        <f>IFERROR(IF('Source Data'!O333-'Source Data'!N333&lt;=0,"",'Source Data'!O333-'Source Data'!N333),"")</f>
        <v/>
      </c>
      <c r="O333" s="24" t="str">
        <f>IFERROR(IF('Source Data'!P333-'Source Data'!O333&lt;=0,"",'Source Data'!P333-'Source Data'!O333),"")</f>
        <v/>
      </c>
      <c r="P333" s="24" t="str">
        <f>IFERROR(IF('Source Data'!Q333-'Source Data'!P333&lt;=0,"",'Source Data'!Q333-'Source Data'!P333),"")</f>
        <v/>
      </c>
      <c r="Q333" s="24" t="str">
        <f>IFERROR(IF('Source Data'!R333-'Source Data'!Q333&lt;=0,"",'Source Data'!R333-'Source Data'!Q333),"")</f>
        <v/>
      </c>
      <c r="R333" s="24" t="str">
        <f>IFERROR(IF('Source Data'!S333-'Source Data'!R333&lt;=0,"",'Source Data'!S333-'Source Data'!R333),"")</f>
        <v/>
      </c>
      <c r="S333" s="24" t="str">
        <f>IFERROR(IF('Source Data'!T333-'Source Data'!S333&lt;=0,"",'Source Data'!T333-'Source Data'!S333),"")</f>
        <v/>
      </c>
      <c r="T333" s="24" t="str">
        <f>IFERROR(IF('Source Data'!U333-'Source Data'!T333&lt;=0,"",'Source Data'!U333-'Source Data'!T333),"")</f>
        <v/>
      </c>
      <c r="U333" s="24" t="str">
        <f>IFERROR(IF('Source Data'!V333-'Source Data'!U333&lt;=0,"",'Source Data'!V333-'Source Data'!U333),"")</f>
        <v/>
      </c>
      <c r="V333" s="24" t="str">
        <f>IFERROR(IF('Source Data'!W333-'Source Data'!V333&lt;=0,"",'Source Data'!W333-'Source Data'!V333),"")</f>
        <v/>
      </c>
      <c r="W333" s="24" t="str">
        <f>IFERROR(IF('Source Data'!X333-'Source Data'!W333&lt;=0,"",'Source Data'!X333-'Source Data'!W333),"")</f>
        <v/>
      </c>
      <c r="X333" s="24" t="str">
        <f>IFERROR(IF('Source Data'!Y333-'Source Data'!X333&lt;=0,"",'Source Data'!Y333-'Source Data'!X333),"")</f>
        <v/>
      </c>
      <c r="Y333" s="24">
        <f>IFERROR(IF('Source Data'!Z333-'Source Data'!Y333&lt;=0,"",'Source Data'!Z333-'Source Data'!Y333),"")</f>
        <v>880</v>
      </c>
      <c r="Z333" t="s">
        <v>141</v>
      </c>
    </row>
    <row r="334" spans="1:26" x14ac:dyDescent="0.25">
      <c r="A334" s="23" t="s">
        <v>116</v>
      </c>
      <c r="B334" s="24" t="str">
        <f>IFERROR(IF('Source Data'!C334-'Source Data'!B334&lt;=0,"",'Source Data'!C334-'Source Data'!B334),"")</f>
        <v/>
      </c>
      <c r="C334" s="24" t="str">
        <f>IFERROR(IF('Source Data'!D334-'Source Data'!C334&lt;=0,"",'Source Data'!D334-'Source Data'!C334),"")</f>
        <v/>
      </c>
      <c r="D334" s="24" t="str">
        <f>IFERROR(IF('Source Data'!E334-'Source Data'!D334&lt;=0,"",'Source Data'!E334-'Source Data'!D334),"")</f>
        <v/>
      </c>
      <c r="E334" s="24" t="str">
        <f>IFERROR(IF('Source Data'!F334-'Source Data'!E334&lt;=0,"",'Source Data'!F334-'Source Data'!E334),"")</f>
        <v/>
      </c>
      <c r="F334" s="24" t="str">
        <f>IFERROR(IF('Source Data'!G334-'Source Data'!F334&lt;=0,"",'Source Data'!G334-'Source Data'!F334),"")</f>
        <v/>
      </c>
      <c r="G334" s="24" t="str">
        <f>IFERROR(IF('Source Data'!H334-'Source Data'!G334&lt;=0,"",'Source Data'!H334-'Source Data'!G334),"")</f>
        <v/>
      </c>
      <c r="H334" s="24" t="str">
        <f>IFERROR(IF('Source Data'!I334-'Source Data'!H334&lt;=0,"",'Source Data'!I334-'Source Data'!H334),"")</f>
        <v/>
      </c>
      <c r="I334" s="24" t="str">
        <f>IFERROR(IF('Source Data'!J334-'Source Data'!I334&lt;=0,"",'Source Data'!J334-'Source Data'!I334),"")</f>
        <v/>
      </c>
      <c r="J334" s="24">
        <f>IFERROR(IF('Source Data'!K334-'Source Data'!J334&lt;=0,"",'Source Data'!K334-'Source Data'!J334),"")</f>
        <v>5608</v>
      </c>
      <c r="K334" s="24">
        <f>IFERROR(IF('Source Data'!L334-'Source Data'!K334&lt;=0,"",'Source Data'!L334-'Source Data'!K334),"")</f>
        <v>4</v>
      </c>
      <c r="L334" s="24" t="str">
        <f>IFERROR(IF('Source Data'!M334-'Source Data'!L334&lt;=0,"",'Source Data'!M334-'Source Data'!L334),"")</f>
        <v/>
      </c>
      <c r="M334" s="24">
        <f>IFERROR(IF('Source Data'!N334-'Source Data'!M334&lt;=0,"",'Source Data'!N334-'Source Data'!M334),"")</f>
        <v>2310</v>
      </c>
      <c r="N334" s="24">
        <f>IFERROR(IF('Source Data'!O334-'Source Data'!N334&lt;=0,"",'Source Data'!O334-'Source Data'!N334),"")</f>
        <v>2948</v>
      </c>
      <c r="O334" s="24">
        <f>IFERROR(IF('Source Data'!P334-'Source Data'!O334&lt;=0,"",'Source Data'!P334-'Source Data'!O334),"")</f>
        <v>1248</v>
      </c>
      <c r="P334" s="24">
        <f>IFERROR(IF('Source Data'!Q334-'Source Data'!P334&lt;=0,"",'Source Data'!Q334-'Source Data'!P334),"")</f>
        <v>962</v>
      </c>
      <c r="Q334" s="24">
        <f>IFERROR(IF('Source Data'!R334-'Source Data'!Q334&lt;=0,"",'Source Data'!R334-'Source Data'!Q334),"")</f>
        <v>561</v>
      </c>
      <c r="R334" s="24">
        <f>IFERROR(IF('Source Data'!S334-'Source Data'!R334&lt;=0,"",'Source Data'!S334-'Source Data'!R334),"")</f>
        <v>197</v>
      </c>
      <c r="S334" s="24">
        <f>IFERROR(IF('Source Data'!T334-'Source Data'!S334&lt;=0,"",'Source Data'!T334-'Source Data'!S334),"")</f>
        <v>71</v>
      </c>
      <c r="T334" s="24">
        <f>IFERROR(IF('Source Data'!U334-'Source Data'!T334&lt;=0,"",'Source Data'!U334-'Source Data'!T334),"")</f>
        <v>674</v>
      </c>
      <c r="U334" s="24">
        <f>IFERROR(IF('Source Data'!V334-'Source Data'!U334&lt;=0,"",'Source Data'!V334-'Source Data'!U334),"")</f>
        <v>1328</v>
      </c>
      <c r="V334" s="24">
        <f>IFERROR(IF('Source Data'!W334-'Source Data'!V334&lt;=0,"",'Source Data'!W334-'Source Data'!V334),"")</f>
        <v>388</v>
      </c>
      <c r="W334" s="24">
        <f>IFERROR(IF('Source Data'!X334-'Source Data'!W334&lt;=0,"",'Source Data'!X334-'Source Data'!W334),"")</f>
        <v>1364</v>
      </c>
      <c r="X334" s="24">
        <f>IFERROR(IF('Source Data'!Y334-'Source Data'!X334&lt;=0,"",'Source Data'!Y334-'Source Data'!X334),"")</f>
        <v>3979</v>
      </c>
      <c r="Y334" s="24">
        <f>IFERROR(IF('Source Data'!Z334-'Source Data'!Y334&lt;=0,"",'Source Data'!Z334-'Source Data'!Y334),"")</f>
        <v>897</v>
      </c>
      <c r="Z334" t="s">
        <v>141</v>
      </c>
    </row>
    <row r="335" spans="1:26" x14ac:dyDescent="0.25">
      <c r="A335" s="23" t="s">
        <v>117</v>
      </c>
      <c r="B335" s="24" t="str">
        <f>IFERROR(IF('Source Data'!C335-'Source Data'!B335&lt;=0,"",'Source Data'!C335-'Source Data'!B335),"")</f>
        <v/>
      </c>
      <c r="C335" s="24" t="str">
        <f>IFERROR(IF('Source Data'!D335-'Source Data'!C335&lt;=0,"",'Source Data'!D335-'Source Data'!C335),"")</f>
        <v/>
      </c>
      <c r="D335" s="24" t="str">
        <f>IFERROR(IF('Source Data'!E335-'Source Data'!D335&lt;=0,"",'Source Data'!E335-'Source Data'!D335),"")</f>
        <v/>
      </c>
      <c r="E335" s="24" t="str">
        <f>IFERROR(IF('Source Data'!F335-'Source Data'!E335&lt;=0,"",'Source Data'!F335-'Source Data'!E335),"")</f>
        <v/>
      </c>
      <c r="F335" s="24" t="str">
        <f>IFERROR(IF('Source Data'!G335-'Source Data'!F335&lt;=0,"",'Source Data'!G335-'Source Data'!F335),"")</f>
        <v/>
      </c>
      <c r="G335" s="24" t="str">
        <f>IFERROR(IF('Source Data'!H335-'Source Data'!G335&lt;=0,"",'Source Data'!H335-'Source Data'!G335),"")</f>
        <v/>
      </c>
      <c r="H335" s="24" t="str">
        <f>IFERROR(IF('Source Data'!I335-'Source Data'!H335&lt;=0,"",'Source Data'!I335-'Source Data'!H335),"")</f>
        <v/>
      </c>
      <c r="I335" s="24" t="str">
        <f>IFERROR(IF('Source Data'!J335-'Source Data'!I335&lt;=0,"",'Source Data'!J335-'Source Data'!I335),"")</f>
        <v/>
      </c>
      <c r="J335" s="24" t="str">
        <f>IFERROR(IF('Source Data'!K335-'Source Data'!J335&lt;=0,"",'Source Data'!K335-'Source Data'!J335),"")</f>
        <v/>
      </c>
      <c r="K335" s="24" t="str">
        <f>IFERROR(IF('Source Data'!L335-'Source Data'!K335&lt;=0,"",'Source Data'!L335-'Source Data'!K335),"")</f>
        <v/>
      </c>
      <c r="L335" s="24" t="str">
        <f>IFERROR(IF('Source Data'!M335-'Source Data'!L335&lt;=0,"",'Source Data'!M335-'Source Data'!L335),"")</f>
        <v/>
      </c>
      <c r="M335" s="24" t="str">
        <f>IFERROR(IF('Source Data'!N335-'Source Data'!M335&lt;=0,"",'Source Data'!N335-'Source Data'!M335),"")</f>
        <v/>
      </c>
      <c r="N335" s="24" t="str">
        <f>IFERROR(IF('Source Data'!O335-'Source Data'!N335&lt;=0,"",'Source Data'!O335-'Source Data'!N335),"")</f>
        <v/>
      </c>
      <c r="O335" s="24" t="str">
        <f>IFERROR(IF('Source Data'!P335-'Source Data'!O335&lt;=0,"",'Source Data'!P335-'Source Data'!O335),"")</f>
        <v/>
      </c>
      <c r="P335" s="24" t="str">
        <f>IFERROR(IF('Source Data'!Q335-'Source Data'!P335&lt;=0,"",'Source Data'!Q335-'Source Data'!P335),"")</f>
        <v/>
      </c>
      <c r="Q335" s="24" t="str">
        <f>IFERROR(IF('Source Data'!R335-'Source Data'!Q335&lt;=0,"",'Source Data'!R335-'Source Data'!Q335),"")</f>
        <v/>
      </c>
      <c r="R335" s="24" t="str">
        <f>IFERROR(IF('Source Data'!S335-'Source Data'!R335&lt;=0,"",'Source Data'!S335-'Source Data'!R335),"")</f>
        <v/>
      </c>
      <c r="S335" s="24" t="str">
        <f>IFERROR(IF('Source Data'!T335-'Source Data'!S335&lt;=0,"",'Source Data'!T335-'Source Data'!S335),"")</f>
        <v/>
      </c>
      <c r="T335" s="24" t="str">
        <f>IFERROR(IF('Source Data'!U335-'Source Data'!T335&lt;=0,"",'Source Data'!U335-'Source Data'!T335),"")</f>
        <v/>
      </c>
      <c r="U335" s="24" t="str">
        <f>IFERROR(IF('Source Data'!V335-'Source Data'!U335&lt;=0,"",'Source Data'!V335-'Source Data'!U335),"")</f>
        <v/>
      </c>
      <c r="V335" s="24" t="str">
        <f>IFERROR(IF('Source Data'!W335-'Source Data'!V335&lt;=0,"",'Source Data'!W335-'Source Data'!V335),"")</f>
        <v/>
      </c>
      <c r="W335" s="24" t="str">
        <f>IFERROR(IF('Source Data'!X335-'Source Data'!W335&lt;=0,"",'Source Data'!X335-'Source Data'!W335),"")</f>
        <v/>
      </c>
      <c r="X335" s="24" t="str">
        <f>IFERROR(IF('Source Data'!Y335-'Source Data'!X335&lt;=0,"",'Source Data'!Y335-'Source Data'!X335),"")</f>
        <v/>
      </c>
      <c r="Y335" s="24" t="str">
        <f>IFERROR(IF('Source Data'!Z335-'Source Data'!Y335&lt;=0,"",'Source Data'!Z335-'Source Data'!Y335),"")</f>
        <v/>
      </c>
      <c r="Z335" t="s">
        <v>141</v>
      </c>
    </row>
    <row r="336" spans="1:26" x14ac:dyDescent="0.25">
      <c r="A336" s="23" t="s">
        <v>118</v>
      </c>
      <c r="B336" s="24" t="str">
        <f>IFERROR(IF('Source Data'!C336-'Source Data'!B336&lt;=0,"",'Source Data'!C336-'Source Data'!B336),"")</f>
        <v/>
      </c>
      <c r="C336" s="24" t="str">
        <f>IFERROR(IF('Source Data'!D336-'Source Data'!C336&lt;=0,"",'Source Data'!D336-'Source Data'!C336),"")</f>
        <v/>
      </c>
      <c r="D336" s="24" t="str">
        <f>IFERROR(IF('Source Data'!E336-'Source Data'!D336&lt;=0,"",'Source Data'!E336-'Source Data'!D336),"")</f>
        <v/>
      </c>
      <c r="E336" s="24" t="str">
        <f>IFERROR(IF('Source Data'!F336-'Source Data'!E336&lt;=0,"",'Source Data'!F336-'Source Data'!E336),"")</f>
        <v/>
      </c>
      <c r="F336" s="24" t="str">
        <f>IFERROR(IF('Source Data'!G336-'Source Data'!F336&lt;=0,"",'Source Data'!G336-'Source Data'!F336),"")</f>
        <v/>
      </c>
      <c r="G336" s="24" t="str">
        <f>IFERROR(IF('Source Data'!H336-'Source Data'!G336&lt;=0,"",'Source Data'!H336-'Source Data'!G336),"")</f>
        <v/>
      </c>
      <c r="H336" s="24" t="str">
        <f>IFERROR(IF('Source Data'!I336-'Source Data'!H336&lt;=0,"",'Source Data'!I336-'Source Data'!H336),"")</f>
        <v/>
      </c>
      <c r="I336" s="24" t="str">
        <f>IFERROR(IF('Source Data'!J336-'Source Data'!I336&lt;=0,"",'Source Data'!J336-'Source Data'!I336),"")</f>
        <v/>
      </c>
      <c r="J336" s="24" t="str">
        <f>IFERROR(IF('Source Data'!K336-'Source Data'!J336&lt;=0,"",'Source Data'!K336-'Source Data'!J336),"")</f>
        <v/>
      </c>
      <c r="K336" s="24" t="str">
        <f>IFERROR(IF('Source Data'!L336-'Source Data'!K336&lt;=0,"",'Source Data'!L336-'Source Data'!K336),"")</f>
        <v/>
      </c>
      <c r="L336" s="24" t="str">
        <f>IFERROR(IF('Source Data'!M336-'Source Data'!L336&lt;=0,"",'Source Data'!M336-'Source Data'!L336),"")</f>
        <v/>
      </c>
      <c r="M336" s="24" t="str">
        <f>IFERROR(IF('Source Data'!N336-'Source Data'!M336&lt;=0,"",'Source Data'!N336-'Source Data'!M336),"")</f>
        <v/>
      </c>
      <c r="N336" s="24" t="str">
        <f>IFERROR(IF('Source Data'!O336-'Source Data'!N336&lt;=0,"",'Source Data'!O336-'Source Data'!N336),"")</f>
        <v/>
      </c>
      <c r="O336" s="24" t="str">
        <f>IFERROR(IF('Source Data'!P336-'Source Data'!O336&lt;=0,"",'Source Data'!P336-'Source Data'!O336),"")</f>
        <v/>
      </c>
      <c r="P336" s="24" t="str">
        <f>IFERROR(IF('Source Data'!Q336-'Source Data'!P336&lt;=0,"",'Source Data'!Q336-'Source Data'!P336),"")</f>
        <v/>
      </c>
      <c r="Q336" s="24" t="str">
        <f>IFERROR(IF('Source Data'!R336-'Source Data'!Q336&lt;=0,"",'Source Data'!R336-'Source Data'!Q336),"")</f>
        <v/>
      </c>
      <c r="R336" s="24" t="str">
        <f>IFERROR(IF('Source Data'!S336-'Source Data'!R336&lt;=0,"",'Source Data'!S336-'Source Data'!R336),"")</f>
        <v/>
      </c>
      <c r="S336" s="24" t="str">
        <f>IFERROR(IF('Source Data'!T336-'Source Data'!S336&lt;=0,"",'Source Data'!T336-'Source Data'!S336),"")</f>
        <v/>
      </c>
      <c r="T336" s="24" t="str">
        <f>IFERROR(IF('Source Data'!U336-'Source Data'!T336&lt;=0,"",'Source Data'!U336-'Source Data'!T336),"")</f>
        <v/>
      </c>
      <c r="U336" s="24" t="str">
        <f>IFERROR(IF('Source Data'!V336-'Source Data'!U336&lt;=0,"",'Source Data'!V336-'Source Data'!U336),"")</f>
        <v/>
      </c>
      <c r="V336" s="24" t="str">
        <f>IFERROR(IF('Source Data'!W336-'Source Data'!V336&lt;=0,"",'Source Data'!W336-'Source Data'!V336),"")</f>
        <v/>
      </c>
      <c r="W336" s="24" t="str">
        <f>IFERROR(IF('Source Data'!X336-'Source Data'!W336&lt;=0,"",'Source Data'!X336-'Source Data'!W336),"")</f>
        <v/>
      </c>
      <c r="X336" s="24" t="str">
        <f>IFERROR(IF('Source Data'!Y336-'Source Data'!X336&lt;=0,"",'Source Data'!Y336-'Source Data'!X336),"")</f>
        <v/>
      </c>
      <c r="Y336" s="24" t="str">
        <f>IFERROR(IF('Source Data'!Z336-'Source Data'!Y336&lt;=0,"",'Source Data'!Z336-'Source Data'!Y336),"")</f>
        <v/>
      </c>
      <c r="Z336" t="s">
        <v>141</v>
      </c>
    </row>
    <row r="337" spans="1:26" x14ac:dyDescent="0.25">
      <c r="A337" s="23" t="s">
        <v>119</v>
      </c>
      <c r="B337" s="24" t="str">
        <f>IFERROR(IF('Source Data'!C337-'Source Data'!B337&lt;=0,"",'Source Data'!C337-'Source Data'!B337),"")</f>
        <v/>
      </c>
      <c r="C337" s="24" t="str">
        <f>IFERROR(IF('Source Data'!D337-'Source Data'!C337&lt;=0,"",'Source Data'!D337-'Source Data'!C337),"")</f>
        <v/>
      </c>
      <c r="D337" s="24" t="str">
        <f>IFERROR(IF('Source Data'!E337-'Source Data'!D337&lt;=0,"",'Source Data'!E337-'Source Data'!D337),"")</f>
        <v/>
      </c>
      <c r="E337" s="24" t="str">
        <f>IFERROR(IF('Source Data'!F337-'Source Data'!E337&lt;=0,"",'Source Data'!F337-'Source Data'!E337),"")</f>
        <v/>
      </c>
      <c r="F337" s="24" t="str">
        <f>IFERROR(IF('Source Data'!G337-'Source Data'!F337&lt;=0,"",'Source Data'!G337-'Source Data'!F337),"")</f>
        <v/>
      </c>
      <c r="G337" s="24" t="str">
        <f>IFERROR(IF('Source Data'!H337-'Source Data'!G337&lt;=0,"",'Source Data'!H337-'Source Data'!G337),"")</f>
        <v/>
      </c>
      <c r="H337" s="24" t="str">
        <f>IFERROR(IF('Source Data'!I337-'Source Data'!H337&lt;=0,"",'Source Data'!I337-'Source Data'!H337),"")</f>
        <v/>
      </c>
      <c r="I337" s="24" t="str">
        <f>IFERROR(IF('Source Data'!J337-'Source Data'!I337&lt;=0,"",'Source Data'!J337-'Source Data'!I337),"")</f>
        <v/>
      </c>
      <c r="J337" s="24" t="str">
        <f>IFERROR(IF('Source Data'!K337-'Source Data'!J337&lt;=0,"",'Source Data'!K337-'Source Data'!J337),"")</f>
        <v/>
      </c>
      <c r="K337" s="24" t="str">
        <f>IFERROR(IF('Source Data'!L337-'Source Data'!K337&lt;=0,"",'Source Data'!L337-'Source Data'!K337),"")</f>
        <v/>
      </c>
      <c r="L337" s="24" t="str">
        <f>IFERROR(IF('Source Data'!M337-'Source Data'!L337&lt;=0,"",'Source Data'!M337-'Source Data'!L337),"")</f>
        <v/>
      </c>
      <c r="M337" s="24" t="str">
        <f>IFERROR(IF('Source Data'!N337-'Source Data'!M337&lt;=0,"",'Source Data'!N337-'Source Data'!M337),"")</f>
        <v/>
      </c>
      <c r="N337" s="24" t="str">
        <f>IFERROR(IF('Source Data'!O337-'Source Data'!N337&lt;=0,"",'Source Data'!O337-'Source Data'!N337),"")</f>
        <v/>
      </c>
      <c r="O337" s="24" t="str">
        <f>IFERROR(IF('Source Data'!P337-'Source Data'!O337&lt;=0,"",'Source Data'!P337-'Source Data'!O337),"")</f>
        <v/>
      </c>
      <c r="P337" s="24" t="str">
        <f>IFERROR(IF('Source Data'!Q337-'Source Data'!P337&lt;=0,"",'Source Data'!Q337-'Source Data'!P337),"")</f>
        <v/>
      </c>
      <c r="Q337" s="24" t="str">
        <f>IFERROR(IF('Source Data'!R337-'Source Data'!Q337&lt;=0,"",'Source Data'!R337-'Source Data'!Q337),"")</f>
        <v/>
      </c>
      <c r="R337" s="24">
        <f>IFERROR(IF('Source Data'!S337-'Source Data'!R337&lt;=0,"",'Source Data'!S337-'Source Data'!R337),"")</f>
        <v>330</v>
      </c>
      <c r="S337" s="24" t="str">
        <f>IFERROR(IF('Source Data'!T337-'Source Data'!S337&lt;=0,"",'Source Data'!T337-'Source Data'!S337),"")</f>
        <v/>
      </c>
      <c r="T337" s="24" t="str">
        <f>IFERROR(IF('Source Data'!U337-'Source Data'!T337&lt;=0,"",'Source Data'!U337-'Source Data'!T337),"")</f>
        <v/>
      </c>
      <c r="U337" s="24" t="str">
        <f>IFERROR(IF('Source Data'!V337-'Source Data'!U337&lt;=0,"",'Source Data'!V337-'Source Data'!U337),"")</f>
        <v/>
      </c>
      <c r="V337" s="24" t="str">
        <f>IFERROR(IF('Source Data'!W337-'Source Data'!V337&lt;=0,"",'Source Data'!W337-'Source Data'!V337),"")</f>
        <v/>
      </c>
      <c r="W337" s="24" t="str">
        <f>IFERROR(IF('Source Data'!X337-'Source Data'!W337&lt;=0,"",'Source Data'!X337-'Source Data'!W337),"")</f>
        <v/>
      </c>
      <c r="X337" s="24" t="str">
        <f>IFERROR(IF('Source Data'!Y337-'Source Data'!X337&lt;=0,"",'Source Data'!Y337-'Source Data'!X337),"")</f>
        <v/>
      </c>
      <c r="Y337" s="24" t="str">
        <f>IFERROR(IF('Source Data'!Z337-'Source Data'!Y337&lt;=0,"",'Source Data'!Z337-'Source Data'!Y337),"")</f>
        <v/>
      </c>
      <c r="Z337" t="s">
        <v>141</v>
      </c>
    </row>
    <row r="338" spans="1:26" x14ac:dyDescent="0.25">
      <c r="A338" s="23" t="s">
        <v>120</v>
      </c>
      <c r="B338" s="24" t="str">
        <f>IFERROR(IF('Source Data'!C338-'Source Data'!B338&lt;=0,"",'Source Data'!C338-'Source Data'!B338),"")</f>
        <v/>
      </c>
      <c r="C338" s="24" t="str">
        <f>IFERROR(IF('Source Data'!D338-'Source Data'!C338&lt;=0,"",'Source Data'!D338-'Source Data'!C338),"")</f>
        <v/>
      </c>
      <c r="D338" s="24" t="str">
        <f>IFERROR(IF('Source Data'!E338-'Source Data'!D338&lt;=0,"",'Source Data'!E338-'Source Data'!D338),"")</f>
        <v/>
      </c>
      <c r="E338" s="24" t="str">
        <f>IFERROR(IF('Source Data'!F338-'Source Data'!E338&lt;=0,"",'Source Data'!F338-'Source Data'!E338),"")</f>
        <v/>
      </c>
      <c r="F338" s="24" t="str">
        <f>IFERROR(IF('Source Data'!G338-'Source Data'!F338&lt;=0,"",'Source Data'!G338-'Source Data'!F338),"")</f>
        <v/>
      </c>
      <c r="G338" s="24" t="str">
        <f>IFERROR(IF('Source Data'!H338-'Source Data'!G338&lt;=0,"",'Source Data'!H338-'Source Data'!G338),"")</f>
        <v/>
      </c>
      <c r="H338" s="24" t="str">
        <f>IFERROR(IF('Source Data'!I338-'Source Data'!H338&lt;=0,"",'Source Data'!I338-'Source Data'!H338),"")</f>
        <v/>
      </c>
      <c r="I338" s="24" t="str">
        <f>IFERROR(IF('Source Data'!J338-'Source Data'!I338&lt;=0,"",'Source Data'!J338-'Source Data'!I338),"")</f>
        <v/>
      </c>
      <c r="J338" s="24" t="str">
        <f>IFERROR(IF('Source Data'!K338-'Source Data'!J338&lt;=0,"",'Source Data'!K338-'Source Data'!J338),"")</f>
        <v/>
      </c>
      <c r="K338" s="24" t="str">
        <f>IFERROR(IF('Source Data'!L338-'Source Data'!K338&lt;=0,"",'Source Data'!L338-'Source Data'!K338),"")</f>
        <v/>
      </c>
      <c r="L338" s="24" t="str">
        <f>IFERROR(IF('Source Data'!M338-'Source Data'!L338&lt;=0,"",'Source Data'!M338-'Source Data'!L338),"")</f>
        <v/>
      </c>
      <c r="M338" s="24" t="str">
        <f>IFERROR(IF('Source Data'!N338-'Source Data'!M338&lt;=0,"",'Source Data'!N338-'Source Data'!M338),"")</f>
        <v/>
      </c>
      <c r="N338" s="24" t="str">
        <f>IFERROR(IF('Source Data'!O338-'Source Data'!N338&lt;=0,"",'Source Data'!O338-'Source Data'!N338),"")</f>
        <v/>
      </c>
      <c r="O338" s="24" t="str">
        <f>IFERROR(IF('Source Data'!P338-'Source Data'!O338&lt;=0,"",'Source Data'!P338-'Source Data'!O338),"")</f>
        <v/>
      </c>
      <c r="P338" s="24" t="str">
        <f>IFERROR(IF('Source Data'!Q338-'Source Data'!P338&lt;=0,"",'Source Data'!Q338-'Source Data'!P338),"")</f>
        <v/>
      </c>
      <c r="Q338" s="24" t="str">
        <f>IFERROR(IF('Source Data'!R338-'Source Data'!Q338&lt;=0,"",'Source Data'!R338-'Source Data'!Q338),"")</f>
        <v/>
      </c>
      <c r="R338" s="24" t="str">
        <f>IFERROR(IF('Source Data'!S338-'Source Data'!R338&lt;=0,"",'Source Data'!S338-'Source Data'!R338),"")</f>
        <v/>
      </c>
      <c r="S338" s="24" t="str">
        <f>IFERROR(IF('Source Data'!T338-'Source Data'!S338&lt;=0,"",'Source Data'!T338-'Source Data'!S338),"")</f>
        <v/>
      </c>
      <c r="T338" s="24" t="str">
        <f>IFERROR(IF('Source Data'!U338-'Source Data'!T338&lt;=0,"",'Source Data'!U338-'Source Data'!T338),"")</f>
        <v/>
      </c>
      <c r="U338" s="24" t="str">
        <f>IFERROR(IF('Source Data'!V338-'Source Data'!U338&lt;=0,"",'Source Data'!V338-'Source Data'!U338),"")</f>
        <v/>
      </c>
      <c r="V338" s="24" t="str">
        <f>IFERROR(IF('Source Data'!W338-'Source Data'!V338&lt;=0,"",'Source Data'!W338-'Source Data'!V338),"")</f>
        <v/>
      </c>
      <c r="W338" s="24" t="str">
        <f>IFERROR(IF('Source Data'!X338-'Source Data'!W338&lt;=0,"",'Source Data'!X338-'Source Data'!W338),"")</f>
        <v/>
      </c>
      <c r="X338" s="24" t="str">
        <f>IFERROR(IF('Source Data'!Y338-'Source Data'!X338&lt;=0,"",'Source Data'!Y338-'Source Data'!X338),"")</f>
        <v/>
      </c>
      <c r="Y338" s="24" t="str">
        <f>IFERROR(IF('Source Data'!Z338-'Source Data'!Y338&lt;=0,"",'Source Data'!Z338-'Source Data'!Y338),"")</f>
        <v/>
      </c>
      <c r="Z338" t="s">
        <v>141</v>
      </c>
    </row>
    <row r="339" spans="1:26" x14ac:dyDescent="0.25">
      <c r="A339" s="30" t="s">
        <v>161</v>
      </c>
      <c r="B339" s="31">
        <f>SUM(B300:B338)</f>
        <v>394</v>
      </c>
      <c r="C339" s="31">
        <f t="shared" ref="C339" si="116">SUM(C300:C338)</f>
        <v>1141</v>
      </c>
      <c r="D339" s="31">
        <f t="shared" ref="D339" si="117">SUM(D300:D338)</f>
        <v>4620</v>
      </c>
      <c r="E339" s="31">
        <f t="shared" ref="E339" si="118">SUM(E300:E338)</f>
        <v>4342</v>
      </c>
      <c r="F339" s="31">
        <f t="shared" ref="F339" si="119">SUM(F300:F338)</f>
        <v>1027</v>
      </c>
      <c r="G339" s="31">
        <f t="shared" ref="G339" si="120">SUM(G300:G338)</f>
        <v>6844</v>
      </c>
      <c r="H339" s="31">
        <f t="shared" ref="H339" si="121">SUM(H300:H338)</f>
        <v>727</v>
      </c>
      <c r="I339" s="31">
        <f t="shared" ref="I339" si="122">SUM(I300:I338)</f>
        <v>3865</v>
      </c>
      <c r="J339" s="31">
        <f t="shared" ref="J339" si="123">SUM(J300:J338)</f>
        <v>11072</v>
      </c>
      <c r="K339" s="31">
        <f t="shared" ref="K339" si="124">SUM(K300:K338)</f>
        <v>15030</v>
      </c>
      <c r="L339" s="31">
        <f t="shared" ref="L339" si="125">SUM(L300:L338)</f>
        <v>5454</v>
      </c>
      <c r="M339" s="31">
        <f t="shared" ref="M339" si="126">SUM(M300:M338)</f>
        <v>9128</v>
      </c>
      <c r="N339" s="31">
        <f t="shared" ref="N339" si="127">SUM(N300:N338)</f>
        <v>8061</v>
      </c>
      <c r="O339" s="31">
        <f t="shared" ref="O339" si="128">SUM(O300:O338)</f>
        <v>8802</v>
      </c>
      <c r="P339" s="31">
        <f t="shared" ref="P339" si="129">SUM(P300:P338)</f>
        <v>8571</v>
      </c>
      <c r="Q339" s="31">
        <f t="shared" ref="Q339" si="130">SUM(Q300:Q338)</f>
        <v>6347</v>
      </c>
      <c r="R339" s="31">
        <f t="shared" ref="R339" si="131">SUM(R300:R338)</f>
        <v>5854</v>
      </c>
      <c r="S339" s="31">
        <f t="shared" ref="S339" si="132">SUM(S300:S338)</f>
        <v>6779</v>
      </c>
      <c r="T339" s="31">
        <f t="shared" ref="T339" si="133">SUM(T300:T338)</f>
        <v>6007</v>
      </c>
      <c r="U339" s="31">
        <f t="shared" ref="U339" si="134">SUM(U300:U338)</f>
        <v>11365</v>
      </c>
      <c r="V339" s="31">
        <f t="shared" ref="V339" si="135">SUM(V300:V338)</f>
        <v>5362</v>
      </c>
      <c r="W339" s="31">
        <f t="shared" ref="W339" si="136">SUM(W300:W338)</f>
        <v>8721</v>
      </c>
      <c r="X339" s="31">
        <f t="shared" ref="X339" si="137">SUM(X300:X338)</f>
        <v>6456</v>
      </c>
      <c r="Y339" s="31">
        <f t="shared" ref="Y339" si="138">SUM(Y300:Y338)</f>
        <v>2947</v>
      </c>
      <c r="Z339" t="str">
        <f>Z338</f>
        <v>Natural Gas Non Peaker</v>
      </c>
    </row>
    <row r="340" spans="1:26" x14ac:dyDescent="0.25">
      <c r="A340" s="21" t="s">
        <v>121</v>
      </c>
    </row>
    <row r="341" spans="1:26" x14ac:dyDescent="0.25">
      <c r="A341" s="21" t="s">
        <v>94</v>
      </c>
    </row>
    <row r="343" spans="1:26" x14ac:dyDescent="0.25">
      <c r="A343" s="21" t="s">
        <v>54</v>
      </c>
    </row>
    <row r="344" spans="1:26" x14ac:dyDescent="0.25">
      <c r="A344" s="21" t="s">
        <v>56</v>
      </c>
    </row>
    <row r="345" spans="1:26" x14ac:dyDescent="0.25">
      <c r="A345" s="21" t="s">
        <v>58</v>
      </c>
    </row>
    <row r="347" spans="1:26" x14ac:dyDescent="0.25">
      <c r="A347" s="23" t="s">
        <v>60</v>
      </c>
      <c r="B347" s="23" t="s">
        <v>62</v>
      </c>
      <c r="C347" s="23" t="s">
        <v>63</v>
      </c>
      <c r="D347" s="23" t="s">
        <v>64</v>
      </c>
      <c r="E347" s="23" t="s">
        <v>65</v>
      </c>
      <c r="F347" s="23" t="s">
        <v>66</v>
      </c>
      <c r="G347" s="23" t="s">
        <v>67</v>
      </c>
      <c r="H347" s="23" t="s">
        <v>68</v>
      </c>
      <c r="I347" s="23" t="s">
        <v>69</v>
      </c>
      <c r="J347" s="23" t="s">
        <v>70</v>
      </c>
      <c r="K347" s="23" t="s">
        <v>0</v>
      </c>
      <c r="L347" s="23" t="s">
        <v>3</v>
      </c>
      <c r="M347" s="23" t="s">
        <v>71</v>
      </c>
      <c r="N347" s="23" t="s">
        <v>72</v>
      </c>
      <c r="O347" s="23" t="s">
        <v>4</v>
      </c>
      <c r="P347" s="23" t="s">
        <v>73</v>
      </c>
      <c r="Q347" s="23" t="s">
        <v>5</v>
      </c>
      <c r="R347" s="23" t="s">
        <v>74</v>
      </c>
      <c r="S347" s="23" t="s">
        <v>6</v>
      </c>
      <c r="T347" s="23" t="s">
        <v>75</v>
      </c>
      <c r="U347" s="23" t="s">
        <v>76</v>
      </c>
      <c r="V347" s="23" t="s">
        <v>77</v>
      </c>
      <c r="W347" s="23" t="s">
        <v>78</v>
      </c>
      <c r="X347" s="23" t="s">
        <v>79</v>
      </c>
      <c r="Y347" s="23" t="s">
        <v>80</v>
      </c>
    </row>
    <row r="348" spans="1:26" x14ac:dyDescent="0.25">
      <c r="A348" s="23" t="s">
        <v>81</v>
      </c>
      <c r="B348" s="24" t="str">
        <f>IFERROR(IF('Source Data'!C348-'Source Data'!B348&lt;=0,"",'Source Data'!C348-'Source Data'!B348),"")</f>
        <v/>
      </c>
      <c r="C348" s="24" t="str">
        <f>IFERROR(IF('Source Data'!D348-'Source Data'!C348&lt;=0,"",'Source Data'!D348-'Source Data'!C348),"")</f>
        <v/>
      </c>
      <c r="D348" s="24" t="str">
        <f>IFERROR(IF('Source Data'!E348-'Source Data'!D348&lt;=0,"",'Source Data'!E348-'Source Data'!D348),"")</f>
        <v/>
      </c>
      <c r="E348" s="24" t="str">
        <f>IFERROR(IF('Source Data'!F348-'Source Data'!E348&lt;=0,"",'Source Data'!F348-'Source Data'!E348),"")</f>
        <v/>
      </c>
      <c r="F348" s="24">
        <f>IFERROR(IF('Source Data'!G348-'Source Data'!F348&lt;=0,"",'Source Data'!G348-'Source Data'!F348),"")</f>
        <v>22</v>
      </c>
      <c r="G348" s="24" t="str">
        <f>IFERROR(IF('Source Data'!H348-'Source Data'!G348&lt;=0,"",'Source Data'!H348-'Source Data'!G348),"")</f>
        <v/>
      </c>
      <c r="H348" s="24" t="str">
        <f>IFERROR(IF('Source Data'!I348-'Source Data'!H348&lt;=0,"",'Source Data'!I348-'Source Data'!H348),"")</f>
        <v/>
      </c>
      <c r="I348" s="24">
        <f>IFERROR(IF('Source Data'!J348-'Source Data'!I348&lt;=0,"",'Source Data'!J348-'Source Data'!I348),"")</f>
        <v>20</v>
      </c>
      <c r="J348" s="24">
        <f>IFERROR(IF('Source Data'!K348-'Source Data'!J348&lt;=0,"",'Source Data'!K348-'Source Data'!J348),"")</f>
        <v>180</v>
      </c>
      <c r="K348" s="24" t="str">
        <f>IFERROR(IF('Source Data'!L348-'Source Data'!K348&lt;=0,"",'Source Data'!L348-'Source Data'!K348),"")</f>
        <v/>
      </c>
      <c r="L348" s="24" t="str">
        <f>IFERROR(IF('Source Data'!M348-'Source Data'!L348&lt;=0,"",'Source Data'!M348-'Source Data'!L348),"")</f>
        <v/>
      </c>
      <c r="M348" s="24">
        <f>IFERROR(IF('Source Data'!N348-'Source Data'!M348&lt;=0,"",'Source Data'!N348-'Source Data'!M348),"")</f>
        <v>25</v>
      </c>
      <c r="N348" s="24">
        <f>IFERROR(IF('Source Data'!O348-'Source Data'!N348&lt;=0,"",'Source Data'!O348-'Source Data'!N348),"")</f>
        <v>108</v>
      </c>
      <c r="O348" s="24">
        <f>IFERROR(IF('Source Data'!P348-'Source Data'!O348&lt;=0,"",'Source Data'!P348-'Source Data'!O348),"")</f>
        <v>38</v>
      </c>
      <c r="P348" s="24">
        <f>IFERROR(IF('Source Data'!Q348-'Source Data'!P348&lt;=0,"",'Source Data'!Q348-'Source Data'!P348),"")</f>
        <v>11</v>
      </c>
      <c r="Q348" s="24" t="str">
        <f>IFERROR(IF('Source Data'!R348-'Source Data'!Q348&lt;=0,"",'Source Data'!R348-'Source Data'!Q348),"")</f>
        <v/>
      </c>
      <c r="R348" s="24" t="str">
        <f>IFERROR(IF('Source Data'!S348-'Source Data'!R348&lt;=0,"",'Source Data'!S348-'Source Data'!R348),"")</f>
        <v/>
      </c>
      <c r="S348" s="24" t="str">
        <f>IFERROR(IF('Source Data'!T348-'Source Data'!S348&lt;=0,"",'Source Data'!T348-'Source Data'!S348),"")</f>
        <v/>
      </c>
      <c r="T348" s="24">
        <f>IFERROR(IF('Source Data'!U348-'Source Data'!T348&lt;=0,"",'Source Data'!U348-'Source Data'!T348),"")</f>
        <v>10</v>
      </c>
      <c r="U348" s="24" t="str">
        <f>IFERROR(IF('Source Data'!V348-'Source Data'!U348&lt;=0,"",'Source Data'!V348-'Source Data'!U348),"")</f>
        <v/>
      </c>
      <c r="V348" s="24">
        <f>IFERROR(IF('Source Data'!W348-'Source Data'!V348&lt;=0,"",'Source Data'!W348-'Source Data'!V348),"")</f>
        <v>24</v>
      </c>
      <c r="W348" s="24" t="str">
        <f>IFERROR(IF('Source Data'!X348-'Source Data'!W348&lt;=0,"",'Source Data'!X348-'Source Data'!W348),"")</f>
        <v/>
      </c>
      <c r="X348" s="24" t="str">
        <f>IFERROR(IF('Source Data'!Y348-'Source Data'!X348&lt;=0,"",'Source Data'!Y348-'Source Data'!X348),"")</f>
        <v/>
      </c>
      <c r="Y348" s="24">
        <f>IFERROR(IF('Source Data'!Z348-'Source Data'!Y348&lt;=0,"",'Source Data'!Z348-'Source Data'!Y348),"")</f>
        <v>2</v>
      </c>
      <c r="Z348" t="s">
        <v>142</v>
      </c>
    </row>
    <row r="349" spans="1:26" x14ac:dyDescent="0.25">
      <c r="A349" s="23" t="s">
        <v>82</v>
      </c>
      <c r="B349" s="24" t="str">
        <f>IFERROR(IF('Source Data'!C349-'Source Data'!B349&lt;=0,"",'Source Data'!C349-'Source Data'!B349),"")</f>
        <v/>
      </c>
      <c r="C349" s="24" t="str">
        <f>IFERROR(IF('Source Data'!D349-'Source Data'!C349&lt;=0,"",'Source Data'!D349-'Source Data'!C349),"")</f>
        <v/>
      </c>
      <c r="D349" s="24" t="str">
        <f>IFERROR(IF('Source Data'!E349-'Source Data'!D349&lt;=0,"",'Source Data'!E349-'Source Data'!D349),"")</f>
        <v/>
      </c>
      <c r="E349" s="24" t="str">
        <f>IFERROR(IF('Source Data'!F349-'Source Data'!E349&lt;=0,"",'Source Data'!F349-'Source Data'!E349),"")</f>
        <v/>
      </c>
      <c r="F349" s="24" t="str">
        <f>IFERROR(IF('Source Data'!G349-'Source Data'!F349&lt;=0,"",'Source Data'!G349-'Source Data'!F349),"")</f>
        <v/>
      </c>
      <c r="G349" s="24" t="str">
        <f>IFERROR(IF('Source Data'!H349-'Source Data'!G349&lt;=0,"",'Source Data'!H349-'Source Data'!G349),"")</f>
        <v/>
      </c>
      <c r="H349" s="24" t="str">
        <f>IFERROR(IF('Source Data'!I349-'Source Data'!H349&lt;=0,"",'Source Data'!I349-'Source Data'!H349),"")</f>
        <v/>
      </c>
      <c r="I349" s="24" t="str">
        <f>IFERROR(IF('Source Data'!J349-'Source Data'!I349&lt;=0,"",'Source Data'!J349-'Source Data'!I349),"")</f>
        <v/>
      </c>
      <c r="J349" s="24" t="str">
        <f>IFERROR(IF('Source Data'!K349-'Source Data'!J349&lt;=0,"",'Source Data'!K349-'Source Data'!J349),"")</f>
        <v/>
      </c>
      <c r="K349" s="24" t="str">
        <f>IFERROR(IF('Source Data'!L349-'Source Data'!K349&lt;=0,"",'Source Data'!L349-'Source Data'!K349),"")</f>
        <v/>
      </c>
      <c r="L349" s="24" t="str">
        <f>IFERROR(IF('Source Data'!M349-'Source Data'!L349&lt;=0,"",'Source Data'!M349-'Source Data'!L349),"")</f>
        <v/>
      </c>
      <c r="M349" s="24" t="str">
        <f>IFERROR(IF('Source Data'!N349-'Source Data'!M349&lt;=0,"",'Source Data'!N349-'Source Data'!M349),"")</f>
        <v/>
      </c>
      <c r="N349" s="24" t="str">
        <f>IFERROR(IF('Source Data'!O349-'Source Data'!N349&lt;=0,"",'Source Data'!O349-'Source Data'!N349),"")</f>
        <v/>
      </c>
      <c r="O349" s="24" t="str">
        <f>IFERROR(IF('Source Data'!P349-'Source Data'!O349&lt;=0,"",'Source Data'!P349-'Source Data'!O349),"")</f>
        <v/>
      </c>
      <c r="P349" s="24" t="str">
        <f>IFERROR(IF('Source Data'!Q349-'Source Data'!P349&lt;=0,"",'Source Data'!Q349-'Source Data'!P349),"")</f>
        <v/>
      </c>
      <c r="Q349" s="24" t="str">
        <f>IFERROR(IF('Source Data'!R349-'Source Data'!Q349&lt;=0,"",'Source Data'!R349-'Source Data'!Q349),"")</f>
        <v/>
      </c>
      <c r="R349" s="24" t="str">
        <f>IFERROR(IF('Source Data'!S349-'Source Data'!R349&lt;=0,"",'Source Data'!S349-'Source Data'!R349),"")</f>
        <v/>
      </c>
      <c r="S349" s="24">
        <f>IFERROR(IF('Source Data'!T349-'Source Data'!S349&lt;=0,"",'Source Data'!T349-'Source Data'!S349),"")</f>
        <v>31</v>
      </c>
      <c r="T349" s="24">
        <f>IFERROR(IF('Source Data'!U349-'Source Data'!T349&lt;=0,"",'Source Data'!U349-'Source Data'!T349),"")</f>
        <v>11</v>
      </c>
      <c r="U349" s="24" t="str">
        <f>IFERROR(IF('Source Data'!V349-'Source Data'!U349&lt;=0,"",'Source Data'!V349-'Source Data'!U349),"")</f>
        <v/>
      </c>
      <c r="V349" s="24">
        <f>IFERROR(IF('Source Data'!W349-'Source Data'!V349&lt;=0,"",'Source Data'!W349-'Source Data'!V349),"")</f>
        <v>14</v>
      </c>
      <c r="W349" s="24">
        <f>IFERROR(IF('Source Data'!X349-'Source Data'!W349&lt;=0,"",'Source Data'!X349-'Source Data'!W349),"")</f>
        <v>12</v>
      </c>
      <c r="X349" s="24">
        <f>IFERROR(IF('Source Data'!Y349-'Source Data'!X349&lt;=0,"",'Source Data'!Y349-'Source Data'!X349),"")</f>
        <v>6</v>
      </c>
      <c r="Y349" s="24" t="str">
        <f>IFERROR(IF('Source Data'!Z349-'Source Data'!Y349&lt;=0,"",'Source Data'!Z349-'Source Data'!Y349),"")</f>
        <v/>
      </c>
      <c r="Z349" t="s">
        <v>142</v>
      </c>
    </row>
    <row r="350" spans="1:26" x14ac:dyDescent="0.25">
      <c r="A350" s="23" t="s">
        <v>83</v>
      </c>
      <c r="B350" s="24" t="str">
        <f>IFERROR(IF('Source Data'!C350-'Source Data'!B350&lt;=0,"",'Source Data'!C350-'Source Data'!B350),"")</f>
        <v/>
      </c>
      <c r="C350" s="24" t="str">
        <f>IFERROR(IF('Source Data'!D350-'Source Data'!C350&lt;=0,"",'Source Data'!D350-'Source Data'!C350),"")</f>
        <v/>
      </c>
      <c r="D350" s="24" t="str">
        <f>IFERROR(IF('Source Data'!E350-'Source Data'!D350&lt;=0,"",'Source Data'!E350-'Source Data'!D350),"")</f>
        <v/>
      </c>
      <c r="E350" s="24" t="str">
        <f>IFERROR(IF('Source Data'!F350-'Source Data'!E350&lt;=0,"",'Source Data'!F350-'Source Data'!E350),"")</f>
        <v/>
      </c>
      <c r="F350" s="24" t="str">
        <f>IFERROR(IF('Source Data'!G350-'Source Data'!F350&lt;=0,"",'Source Data'!G350-'Source Data'!F350),"")</f>
        <v/>
      </c>
      <c r="G350" s="24" t="str">
        <f>IFERROR(IF('Source Data'!H350-'Source Data'!G350&lt;=0,"",'Source Data'!H350-'Source Data'!G350),"")</f>
        <v/>
      </c>
      <c r="H350" s="24" t="str">
        <f>IFERROR(IF('Source Data'!I350-'Source Data'!H350&lt;=0,"",'Source Data'!I350-'Source Data'!H350),"")</f>
        <v/>
      </c>
      <c r="I350" s="24" t="str">
        <f>IFERROR(IF('Source Data'!J350-'Source Data'!I350&lt;=0,"",'Source Data'!J350-'Source Data'!I350),"")</f>
        <v/>
      </c>
      <c r="J350" s="24" t="str">
        <f>IFERROR(IF('Source Data'!K350-'Source Data'!J350&lt;=0,"",'Source Data'!K350-'Source Data'!J350),"")</f>
        <v/>
      </c>
      <c r="K350" s="24" t="str">
        <f>IFERROR(IF('Source Data'!L350-'Source Data'!K350&lt;=0,"",'Source Data'!L350-'Source Data'!K350),"")</f>
        <v/>
      </c>
      <c r="L350" s="24" t="str">
        <f>IFERROR(IF('Source Data'!M350-'Source Data'!L350&lt;=0,"",'Source Data'!M350-'Source Data'!L350),"")</f>
        <v/>
      </c>
      <c r="M350" s="24" t="str">
        <f>IFERROR(IF('Source Data'!N350-'Source Data'!M350&lt;=0,"",'Source Data'!N350-'Source Data'!M350),"")</f>
        <v/>
      </c>
      <c r="N350" s="24" t="str">
        <f>IFERROR(IF('Source Data'!O350-'Source Data'!N350&lt;=0,"",'Source Data'!O350-'Source Data'!N350),"")</f>
        <v/>
      </c>
      <c r="O350" s="24" t="str">
        <f>IFERROR(IF('Source Data'!P350-'Source Data'!O350&lt;=0,"",'Source Data'!P350-'Source Data'!O350),"")</f>
        <v/>
      </c>
      <c r="P350" s="24" t="str">
        <f>IFERROR(IF('Source Data'!Q350-'Source Data'!P350&lt;=0,"",'Source Data'!Q350-'Source Data'!P350),"")</f>
        <v/>
      </c>
      <c r="Q350" s="24" t="str">
        <f>IFERROR(IF('Source Data'!R350-'Source Data'!Q350&lt;=0,"",'Source Data'!R350-'Source Data'!Q350),"")</f>
        <v/>
      </c>
      <c r="R350" s="24" t="str">
        <f>IFERROR(IF('Source Data'!S350-'Source Data'!R350&lt;=0,"",'Source Data'!S350-'Source Data'!R350),"")</f>
        <v/>
      </c>
      <c r="S350" s="24" t="str">
        <f>IFERROR(IF('Source Data'!T350-'Source Data'!S350&lt;=0,"",'Source Data'!T350-'Source Data'!S350),"")</f>
        <v/>
      </c>
      <c r="T350" s="24" t="str">
        <f>IFERROR(IF('Source Data'!U350-'Source Data'!T350&lt;=0,"",'Source Data'!U350-'Source Data'!T350),"")</f>
        <v/>
      </c>
      <c r="U350" s="24" t="str">
        <f>IFERROR(IF('Source Data'!V350-'Source Data'!U350&lt;=0,"",'Source Data'!V350-'Source Data'!U350),"")</f>
        <v/>
      </c>
      <c r="V350" s="24" t="str">
        <f>IFERROR(IF('Source Data'!W350-'Source Data'!V350&lt;=0,"",'Source Data'!W350-'Source Data'!V350),"")</f>
        <v/>
      </c>
      <c r="W350" s="24" t="str">
        <f>IFERROR(IF('Source Data'!X350-'Source Data'!W350&lt;=0,"",'Source Data'!X350-'Source Data'!W350),"")</f>
        <v/>
      </c>
      <c r="X350" s="24">
        <f>IFERROR(IF('Source Data'!Y350-'Source Data'!X350&lt;=0,"",'Source Data'!Y350-'Source Data'!X350),"")</f>
        <v>45</v>
      </c>
      <c r="Y350" s="24">
        <f>IFERROR(IF('Source Data'!Z350-'Source Data'!Y350&lt;=0,"",'Source Data'!Z350-'Source Data'!Y350),"")</f>
        <v>773</v>
      </c>
      <c r="Z350" t="s">
        <v>142</v>
      </c>
    </row>
    <row r="351" spans="1:26" x14ac:dyDescent="0.25">
      <c r="A351" s="23" t="s">
        <v>84</v>
      </c>
      <c r="B351" s="24" t="str">
        <f>IFERROR(IF('Source Data'!C351-'Source Data'!B351&lt;=0,"",'Source Data'!C351-'Source Data'!B351),"")</f>
        <v/>
      </c>
      <c r="C351" s="24" t="str">
        <f>IFERROR(IF('Source Data'!D351-'Source Data'!C351&lt;=0,"",'Source Data'!D351-'Source Data'!C351),"")</f>
        <v/>
      </c>
      <c r="D351" s="24">
        <f>IFERROR(IF('Source Data'!E351-'Source Data'!D351&lt;=0,"",'Source Data'!E351-'Source Data'!D351),"")</f>
        <v>173</v>
      </c>
      <c r="E351" s="24">
        <f>IFERROR(IF('Source Data'!F351-'Source Data'!E351&lt;=0,"",'Source Data'!F351-'Source Data'!E351),"")</f>
        <v>144</v>
      </c>
      <c r="F351" s="24">
        <f>IFERROR(IF('Source Data'!G351-'Source Data'!F351&lt;=0,"",'Source Data'!G351-'Source Data'!F351),"")</f>
        <v>186</v>
      </c>
      <c r="G351" s="24">
        <f>IFERROR(IF('Source Data'!H351-'Source Data'!G351&lt;=0,"",'Source Data'!H351-'Source Data'!G351),"")</f>
        <v>55</v>
      </c>
      <c r="H351" s="24">
        <f>IFERROR(IF('Source Data'!I351-'Source Data'!H351&lt;=0,"",'Source Data'!I351-'Source Data'!H351),"")</f>
        <v>84</v>
      </c>
      <c r="I351" s="24">
        <f>IFERROR(IF('Source Data'!J351-'Source Data'!I351&lt;=0,"",'Source Data'!J351-'Source Data'!I351),"")</f>
        <v>22</v>
      </c>
      <c r="J351" s="24">
        <f>IFERROR(IF('Source Data'!K351-'Source Data'!J351&lt;=0,"",'Source Data'!K351-'Source Data'!J351),"")</f>
        <v>13</v>
      </c>
      <c r="K351" s="24">
        <f>IFERROR(IF('Source Data'!L351-'Source Data'!K351&lt;=0,"",'Source Data'!L351-'Source Data'!K351),"")</f>
        <v>16</v>
      </c>
      <c r="L351" s="24">
        <f>IFERROR(IF('Source Data'!M351-'Source Data'!L351&lt;=0,"",'Source Data'!M351-'Source Data'!L351),"")</f>
        <v>22</v>
      </c>
      <c r="M351" s="24">
        <f>IFERROR(IF('Source Data'!N351-'Source Data'!M351&lt;=0,"",'Source Data'!N351-'Source Data'!M351),"")</f>
        <v>19</v>
      </c>
      <c r="N351" s="24">
        <f>IFERROR(IF('Source Data'!O351-'Source Data'!N351&lt;=0,"",'Source Data'!O351-'Source Data'!N351),"")</f>
        <v>14</v>
      </c>
      <c r="O351" s="24">
        <f>IFERROR(IF('Source Data'!P351-'Source Data'!O351&lt;=0,"",'Source Data'!P351-'Source Data'!O351),"")</f>
        <v>12</v>
      </c>
      <c r="P351" s="24">
        <f>IFERROR(IF('Source Data'!Q351-'Source Data'!P351&lt;=0,"",'Source Data'!Q351-'Source Data'!P351),"")</f>
        <v>19</v>
      </c>
      <c r="Q351" s="24">
        <f>IFERROR(IF('Source Data'!R351-'Source Data'!Q351&lt;=0,"",'Source Data'!R351-'Source Data'!Q351),"")</f>
        <v>44</v>
      </c>
      <c r="R351" s="24">
        <f>IFERROR(IF('Source Data'!S351-'Source Data'!R351&lt;=0,"",'Source Data'!S351-'Source Data'!R351),"")</f>
        <v>130</v>
      </c>
      <c r="S351" s="24">
        <f>IFERROR(IF('Source Data'!T351-'Source Data'!S351&lt;=0,"",'Source Data'!T351-'Source Data'!S351),"")</f>
        <v>28</v>
      </c>
      <c r="T351" s="24">
        <f>IFERROR(IF('Source Data'!U351-'Source Data'!T351&lt;=0,"",'Source Data'!U351-'Source Data'!T351),"")</f>
        <v>41</v>
      </c>
      <c r="U351" s="24">
        <f>IFERROR(IF('Source Data'!V351-'Source Data'!U351&lt;=0,"",'Source Data'!V351-'Source Data'!U351),"")</f>
        <v>9</v>
      </c>
      <c r="V351" s="24">
        <f>IFERROR(IF('Source Data'!W351-'Source Data'!V351&lt;=0,"",'Source Data'!W351-'Source Data'!V351),"")</f>
        <v>3</v>
      </c>
      <c r="W351" s="24">
        <f>IFERROR(IF('Source Data'!X351-'Source Data'!W351&lt;=0,"",'Source Data'!X351-'Source Data'!W351),"")</f>
        <v>7</v>
      </c>
      <c r="X351" s="24">
        <f>IFERROR(IF('Source Data'!Y351-'Source Data'!X351&lt;=0,"",'Source Data'!Y351-'Source Data'!X351),"")</f>
        <v>3</v>
      </c>
      <c r="Y351" s="24">
        <f>IFERROR(IF('Source Data'!Z351-'Source Data'!Y351&lt;=0,"",'Source Data'!Z351-'Source Data'!Y351),"")</f>
        <v>18</v>
      </c>
      <c r="Z351" t="s">
        <v>142</v>
      </c>
    </row>
    <row r="352" spans="1:26" x14ac:dyDescent="0.25">
      <c r="A352" s="23" t="s">
        <v>85</v>
      </c>
      <c r="B352" s="24">
        <f>IFERROR(IF('Source Data'!C352-'Source Data'!B352&lt;=0,"",'Source Data'!C352-'Source Data'!B352),"")</f>
        <v>8</v>
      </c>
      <c r="C352" s="24">
        <f>IFERROR(IF('Source Data'!D352-'Source Data'!C352&lt;=0,"",'Source Data'!D352-'Source Data'!C352),"")</f>
        <v>4</v>
      </c>
      <c r="D352" s="24" t="str">
        <f>IFERROR(IF('Source Data'!E352-'Source Data'!D352&lt;=0,"",'Source Data'!E352-'Source Data'!D352),"")</f>
        <v/>
      </c>
      <c r="E352" s="24">
        <f>IFERROR(IF('Source Data'!F352-'Source Data'!E352&lt;=0,"",'Source Data'!F352-'Source Data'!E352),"")</f>
        <v>21</v>
      </c>
      <c r="F352" s="24" t="str">
        <f>IFERROR(IF('Source Data'!G352-'Source Data'!F352&lt;=0,"",'Source Data'!G352-'Source Data'!F352),"")</f>
        <v/>
      </c>
      <c r="G352" s="24">
        <f>IFERROR(IF('Source Data'!H352-'Source Data'!G352&lt;=0,"",'Source Data'!H352-'Source Data'!G352),"")</f>
        <v>86</v>
      </c>
      <c r="H352" s="24">
        <f>IFERROR(IF('Source Data'!I352-'Source Data'!H352&lt;=0,"",'Source Data'!I352-'Source Data'!H352),"")</f>
        <v>195</v>
      </c>
      <c r="I352" s="24">
        <f>IFERROR(IF('Source Data'!J352-'Source Data'!I352&lt;=0,"",'Source Data'!J352-'Source Data'!I352),"")</f>
        <v>152</v>
      </c>
      <c r="J352" s="24">
        <f>IFERROR(IF('Source Data'!K352-'Source Data'!J352&lt;=0,"",'Source Data'!K352-'Source Data'!J352),"")</f>
        <v>57</v>
      </c>
      <c r="K352" s="24">
        <f>IFERROR(IF('Source Data'!L352-'Source Data'!K352&lt;=0,"",'Source Data'!L352-'Source Data'!K352),"")</f>
        <v>34</v>
      </c>
      <c r="L352" s="24" t="str">
        <f>IFERROR(IF('Source Data'!M352-'Source Data'!L352&lt;=0,"",'Source Data'!M352-'Source Data'!L352),"")</f>
        <v/>
      </c>
      <c r="M352" s="24" t="str">
        <f>IFERROR(IF('Source Data'!N352-'Source Data'!M352&lt;=0,"",'Source Data'!N352-'Source Data'!M352),"")</f>
        <v/>
      </c>
      <c r="N352" s="24" t="str">
        <f>IFERROR(IF('Source Data'!O352-'Source Data'!N352&lt;=0,"",'Source Data'!O352-'Source Data'!N352),"")</f>
        <v/>
      </c>
      <c r="O352" s="24" t="str">
        <f>IFERROR(IF('Source Data'!P352-'Source Data'!O352&lt;=0,"",'Source Data'!P352-'Source Data'!O352),"")</f>
        <v/>
      </c>
      <c r="P352" s="24" t="str">
        <f>IFERROR(IF('Source Data'!Q352-'Source Data'!P352&lt;=0,"",'Source Data'!Q352-'Source Data'!P352),"")</f>
        <v/>
      </c>
      <c r="Q352" s="24" t="str">
        <f>IFERROR(IF('Source Data'!R352-'Source Data'!Q352&lt;=0,"",'Source Data'!R352-'Source Data'!Q352),"")</f>
        <v/>
      </c>
      <c r="R352" s="24" t="str">
        <f>IFERROR(IF('Source Data'!S352-'Source Data'!R352&lt;=0,"",'Source Data'!S352-'Source Data'!R352),"")</f>
        <v/>
      </c>
      <c r="S352" s="24" t="str">
        <f>IFERROR(IF('Source Data'!T352-'Source Data'!S352&lt;=0,"",'Source Data'!T352-'Source Data'!S352),"")</f>
        <v/>
      </c>
      <c r="T352" s="24" t="str">
        <f>IFERROR(IF('Source Data'!U352-'Source Data'!T352&lt;=0,"",'Source Data'!U352-'Source Data'!T352),"")</f>
        <v/>
      </c>
      <c r="U352" s="24" t="str">
        <f>IFERROR(IF('Source Data'!V352-'Source Data'!U352&lt;=0,"",'Source Data'!V352-'Source Data'!U352),"")</f>
        <v/>
      </c>
      <c r="V352" s="24" t="str">
        <f>IFERROR(IF('Source Data'!W352-'Source Data'!V352&lt;=0,"",'Source Data'!W352-'Source Data'!V352),"")</f>
        <v/>
      </c>
      <c r="W352" s="24" t="str">
        <f>IFERROR(IF('Source Data'!X352-'Source Data'!W352&lt;=0,"",'Source Data'!X352-'Source Data'!W352),"")</f>
        <v/>
      </c>
      <c r="X352" s="24" t="str">
        <f>IFERROR(IF('Source Data'!Y352-'Source Data'!X352&lt;=0,"",'Source Data'!Y352-'Source Data'!X352),"")</f>
        <v/>
      </c>
      <c r="Y352" s="24" t="str">
        <f>IFERROR(IF('Source Data'!Z352-'Source Data'!Y352&lt;=0,"",'Source Data'!Z352-'Source Data'!Y352),"")</f>
        <v/>
      </c>
      <c r="Z352" t="s">
        <v>142</v>
      </c>
    </row>
    <row r="353" spans="1:26" x14ac:dyDescent="0.25">
      <c r="A353" s="23" t="s">
        <v>86</v>
      </c>
      <c r="B353" s="24" t="str">
        <f>IFERROR(IF('Source Data'!C353-'Source Data'!B353&lt;=0,"",'Source Data'!C353-'Source Data'!B353),"")</f>
        <v/>
      </c>
      <c r="C353" s="24" t="str">
        <f>IFERROR(IF('Source Data'!D353-'Source Data'!C353&lt;=0,"",'Source Data'!D353-'Source Data'!C353),"")</f>
        <v/>
      </c>
      <c r="D353" s="24" t="str">
        <f>IFERROR(IF('Source Data'!E353-'Source Data'!D353&lt;=0,"",'Source Data'!E353-'Source Data'!D353),"")</f>
        <v/>
      </c>
      <c r="E353" s="24" t="str">
        <f>IFERROR(IF('Source Data'!F353-'Source Data'!E353&lt;=0,"",'Source Data'!F353-'Source Data'!E353),"")</f>
        <v/>
      </c>
      <c r="F353" s="24" t="str">
        <f>IFERROR(IF('Source Data'!G353-'Source Data'!F353&lt;=0,"",'Source Data'!G353-'Source Data'!F353),"")</f>
        <v/>
      </c>
      <c r="G353" s="24" t="str">
        <f>IFERROR(IF('Source Data'!H353-'Source Data'!G353&lt;=0,"",'Source Data'!H353-'Source Data'!G353),"")</f>
        <v/>
      </c>
      <c r="H353" s="24" t="str">
        <f>IFERROR(IF('Source Data'!I353-'Source Data'!H353&lt;=0,"",'Source Data'!I353-'Source Data'!H353),"")</f>
        <v/>
      </c>
      <c r="I353" s="24" t="str">
        <f>IFERROR(IF('Source Data'!J353-'Source Data'!I353&lt;=0,"",'Source Data'!J353-'Source Data'!I353),"")</f>
        <v/>
      </c>
      <c r="J353" s="24">
        <f>IFERROR(IF('Source Data'!K353-'Source Data'!J353&lt;=0,"",'Source Data'!K353-'Source Data'!J353),"")</f>
        <v>4</v>
      </c>
      <c r="K353" s="24" t="str">
        <f>IFERROR(IF('Source Data'!L353-'Source Data'!K353&lt;=0,"",'Source Data'!L353-'Source Data'!K353),"")</f>
        <v/>
      </c>
      <c r="L353" s="24" t="str">
        <f>IFERROR(IF('Source Data'!M353-'Source Data'!L353&lt;=0,"",'Source Data'!M353-'Source Data'!L353),"")</f>
        <v/>
      </c>
      <c r="M353" s="24" t="str">
        <f>IFERROR(IF('Source Data'!N353-'Source Data'!M353&lt;=0,"",'Source Data'!N353-'Source Data'!M353),"")</f>
        <v/>
      </c>
      <c r="N353" s="24" t="str">
        <f>IFERROR(IF('Source Data'!O353-'Source Data'!N353&lt;=0,"",'Source Data'!O353-'Source Data'!N353),"")</f>
        <v/>
      </c>
      <c r="O353" s="24" t="str">
        <f>IFERROR(IF('Source Data'!P353-'Source Data'!O353&lt;=0,"",'Source Data'!P353-'Source Data'!O353),"")</f>
        <v/>
      </c>
      <c r="P353" s="24">
        <f>IFERROR(IF('Source Data'!Q353-'Source Data'!P353&lt;=0,"",'Source Data'!Q353-'Source Data'!P353),"")</f>
        <v>5</v>
      </c>
      <c r="Q353" s="24">
        <f>IFERROR(IF('Source Data'!R353-'Source Data'!Q353&lt;=0,"",'Source Data'!R353-'Source Data'!Q353),"")</f>
        <v>1</v>
      </c>
      <c r="R353" s="24">
        <f>IFERROR(IF('Source Data'!S353-'Source Data'!R353&lt;=0,"",'Source Data'!S353-'Source Data'!R353),"")</f>
        <v>3</v>
      </c>
      <c r="S353" s="24" t="str">
        <f>IFERROR(IF('Source Data'!T353-'Source Data'!S353&lt;=0,"",'Source Data'!T353-'Source Data'!S353),"")</f>
        <v/>
      </c>
      <c r="T353" s="24" t="str">
        <f>IFERROR(IF('Source Data'!U353-'Source Data'!T353&lt;=0,"",'Source Data'!U353-'Source Data'!T353),"")</f>
        <v/>
      </c>
      <c r="U353" s="24" t="str">
        <f>IFERROR(IF('Source Data'!V353-'Source Data'!U353&lt;=0,"",'Source Data'!V353-'Source Data'!U353),"")</f>
        <v/>
      </c>
      <c r="V353" s="24">
        <f>IFERROR(IF('Source Data'!W353-'Source Data'!V353&lt;=0,"",'Source Data'!W353-'Source Data'!V353),"")</f>
        <v>8</v>
      </c>
      <c r="W353" s="24" t="str">
        <f>IFERROR(IF('Source Data'!X353-'Source Data'!W353&lt;=0,"",'Source Data'!X353-'Source Data'!W353),"")</f>
        <v/>
      </c>
      <c r="X353" s="24" t="str">
        <f>IFERROR(IF('Source Data'!Y353-'Source Data'!X353&lt;=0,"",'Source Data'!Y353-'Source Data'!X353),"")</f>
        <v/>
      </c>
      <c r="Y353" s="24">
        <f>IFERROR(IF('Source Data'!Z353-'Source Data'!Y353&lt;=0,"",'Source Data'!Z353-'Source Data'!Y353),"")</f>
        <v>1</v>
      </c>
      <c r="Z353" t="s">
        <v>142</v>
      </c>
    </row>
    <row r="354" spans="1:26" x14ac:dyDescent="0.25">
      <c r="A354" s="23" t="s">
        <v>87</v>
      </c>
      <c r="B354" s="24" t="str">
        <f>IFERROR(IF('Source Data'!C354-'Source Data'!B354&lt;=0,"",'Source Data'!C354-'Source Data'!B354),"")</f>
        <v/>
      </c>
      <c r="C354" s="24" t="str">
        <f>IFERROR(IF('Source Data'!D354-'Source Data'!C354&lt;=0,"",'Source Data'!D354-'Source Data'!C354),"")</f>
        <v/>
      </c>
      <c r="D354" s="24" t="str">
        <f>IFERROR(IF('Source Data'!E354-'Source Data'!D354&lt;=0,"",'Source Data'!E354-'Source Data'!D354),"")</f>
        <v/>
      </c>
      <c r="E354" s="24" t="str">
        <f>IFERROR(IF('Source Data'!F354-'Source Data'!E354&lt;=0,"",'Source Data'!F354-'Source Data'!E354),"")</f>
        <v/>
      </c>
      <c r="F354" s="24" t="str">
        <f>IFERROR(IF('Source Data'!G354-'Source Data'!F354&lt;=0,"",'Source Data'!G354-'Source Data'!F354),"")</f>
        <v/>
      </c>
      <c r="G354" s="24">
        <f>IFERROR(IF('Source Data'!H354-'Source Data'!G354&lt;=0,"",'Source Data'!H354-'Source Data'!G354),"")</f>
        <v>10</v>
      </c>
      <c r="H354" s="24">
        <f>IFERROR(IF('Source Data'!I354-'Source Data'!H354&lt;=0,"",'Source Data'!I354-'Source Data'!H354),"")</f>
        <v>2</v>
      </c>
      <c r="I354" s="24" t="str">
        <f>IFERROR(IF('Source Data'!J354-'Source Data'!I354&lt;=0,"",'Source Data'!J354-'Source Data'!I354),"")</f>
        <v/>
      </c>
      <c r="J354" s="24">
        <f>IFERROR(IF('Source Data'!K354-'Source Data'!J354&lt;=0,"",'Source Data'!K354-'Source Data'!J354),"")</f>
        <v>3</v>
      </c>
      <c r="K354" s="24" t="str">
        <f>IFERROR(IF('Source Data'!L354-'Source Data'!K354&lt;=0,"",'Source Data'!L354-'Source Data'!K354),"")</f>
        <v/>
      </c>
      <c r="L354" s="24" t="str">
        <f>IFERROR(IF('Source Data'!M354-'Source Data'!L354&lt;=0,"",'Source Data'!M354-'Source Data'!L354),"")</f>
        <v/>
      </c>
      <c r="M354" s="24" t="str">
        <f>IFERROR(IF('Source Data'!N354-'Source Data'!M354&lt;=0,"",'Source Data'!N354-'Source Data'!M354),"")</f>
        <v/>
      </c>
      <c r="N354" s="24" t="str">
        <f>IFERROR(IF('Source Data'!O354-'Source Data'!N354&lt;=0,"",'Source Data'!O354-'Source Data'!N354),"")</f>
        <v/>
      </c>
      <c r="O354" s="24" t="str">
        <f>IFERROR(IF('Source Data'!P354-'Source Data'!O354&lt;=0,"",'Source Data'!P354-'Source Data'!O354),"")</f>
        <v/>
      </c>
      <c r="P354" s="24">
        <f>IFERROR(IF('Source Data'!Q354-'Source Data'!P354&lt;=0,"",'Source Data'!Q354-'Source Data'!P354),"")</f>
        <v>12</v>
      </c>
      <c r="Q354" s="24">
        <f>IFERROR(IF('Source Data'!R354-'Source Data'!Q354&lt;=0,"",'Source Data'!R354-'Source Data'!Q354),"")</f>
        <v>7</v>
      </c>
      <c r="R354" s="24">
        <f>IFERROR(IF('Source Data'!S354-'Source Data'!R354&lt;=0,"",'Source Data'!S354-'Source Data'!R354),"")</f>
        <v>2</v>
      </c>
      <c r="S354" s="24">
        <f>IFERROR(IF('Source Data'!T354-'Source Data'!S354&lt;=0,"",'Source Data'!T354-'Source Data'!S354),"")</f>
        <v>2</v>
      </c>
      <c r="T354" s="24">
        <f>IFERROR(IF('Source Data'!U354-'Source Data'!T354&lt;=0,"",'Source Data'!U354-'Source Data'!T354),"")</f>
        <v>1</v>
      </c>
      <c r="U354" s="24">
        <f>IFERROR(IF('Source Data'!V354-'Source Data'!U354&lt;=0,"",'Source Data'!V354-'Source Data'!U354),"")</f>
        <v>1</v>
      </c>
      <c r="V354" s="24">
        <f>IFERROR(IF('Source Data'!W354-'Source Data'!V354&lt;=0,"",'Source Data'!W354-'Source Data'!V354),"")</f>
        <v>3</v>
      </c>
      <c r="W354" s="24">
        <f>IFERROR(IF('Source Data'!X354-'Source Data'!W354&lt;=0,"",'Source Data'!X354-'Source Data'!W354),"")</f>
        <v>4</v>
      </c>
      <c r="X354" s="24">
        <f>IFERROR(IF('Source Data'!Y354-'Source Data'!X354&lt;=0,"",'Source Data'!Y354-'Source Data'!X354),"")</f>
        <v>8</v>
      </c>
      <c r="Y354" s="24">
        <f>IFERROR(IF('Source Data'!Z354-'Source Data'!Y354&lt;=0,"",'Source Data'!Z354-'Source Data'!Y354),"")</f>
        <v>1</v>
      </c>
      <c r="Z354" t="s">
        <v>142</v>
      </c>
    </row>
    <row r="355" spans="1:26" x14ac:dyDescent="0.25">
      <c r="A355" s="23" t="s">
        <v>88</v>
      </c>
      <c r="B355" s="24">
        <f>IFERROR(IF('Source Data'!C355-'Source Data'!B355&lt;=0,"",'Source Data'!C355-'Source Data'!B355),"")</f>
        <v>12</v>
      </c>
      <c r="C355" s="24">
        <f>IFERROR(IF('Source Data'!D355-'Source Data'!C355&lt;=0,"",'Source Data'!D355-'Source Data'!C355),"")</f>
        <v>8</v>
      </c>
      <c r="D355" s="24">
        <f>IFERROR(IF('Source Data'!E355-'Source Data'!D355&lt;=0,"",'Source Data'!E355-'Source Data'!D355),"")</f>
        <v>23</v>
      </c>
      <c r="E355" s="24">
        <f>IFERROR(IF('Source Data'!F355-'Source Data'!E355&lt;=0,"",'Source Data'!F355-'Source Data'!E355),"")</f>
        <v>75</v>
      </c>
      <c r="F355" s="24" t="str">
        <f>IFERROR(IF('Source Data'!G355-'Source Data'!F355&lt;=0,"",'Source Data'!G355-'Source Data'!F355),"")</f>
        <v/>
      </c>
      <c r="G355" s="24" t="str">
        <f>IFERROR(IF('Source Data'!H355-'Source Data'!G355&lt;=0,"",'Source Data'!H355-'Source Data'!G355),"")</f>
        <v/>
      </c>
      <c r="H355" s="24">
        <f>IFERROR(IF('Source Data'!I355-'Source Data'!H355&lt;=0,"",'Source Data'!I355-'Source Data'!H355),"")</f>
        <v>91</v>
      </c>
      <c r="I355" s="24" t="str">
        <f>IFERROR(IF('Source Data'!J355-'Source Data'!I355&lt;=0,"",'Source Data'!J355-'Source Data'!I355),"")</f>
        <v/>
      </c>
      <c r="J355" s="24">
        <f>IFERROR(IF('Source Data'!K355-'Source Data'!J355&lt;=0,"",'Source Data'!K355-'Source Data'!J355),"")</f>
        <v>64</v>
      </c>
      <c r="K355" s="24">
        <f>IFERROR(IF('Source Data'!L355-'Source Data'!K355&lt;=0,"",'Source Data'!L355-'Source Data'!K355),"")</f>
        <v>123</v>
      </c>
      <c r="L355" s="24" t="str">
        <f>IFERROR(IF('Source Data'!M355-'Source Data'!L355&lt;=0,"",'Source Data'!M355-'Source Data'!L355),"")</f>
        <v/>
      </c>
      <c r="M355" s="24">
        <f>IFERROR(IF('Source Data'!N355-'Source Data'!M355&lt;=0,"",'Source Data'!N355-'Source Data'!M355),"")</f>
        <v>31</v>
      </c>
      <c r="N355" s="24">
        <f>IFERROR(IF('Source Data'!O355-'Source Data'!N355&lt;=0,"",'Source Data'!O355-'Source Data'!N355),"")</f>
        <v>108</v>
      </c>
      <c r="O355" s="24">
        <f>IFERROR(IF('Source Data'!P355-'Source Data'!O355&lt;=0,"",'Source Data'!P355-'Source Data'!O355),"")</f>
        <v>54</v>
      </c>
      <c r="P355" s="24">
        <f>IFERROR(IF('Source Data'!Q355-'Source Data'!P355&lt;=0,"",'Source Data'!Q355-'Source Data'!P355),"")</f>
        <v>57</v>
      </c>
      <c r="Q355" s="24" t="str">
        <f>IFERROR(IF('Source Data'!R355-'Source Data'!Q355&lt;=0,"",'Source Data'!R355-'Source Data'!Q355),"")</f>
        <v/>
      </c>
      <c r="R355" s="24">
        <f>IFERROR(IF('Source Data'!S355-'Source Data'!R355&lt;=0,"",'Source Data'!S355-'Source Data'!R355),"")</f>
        <v>18</v>
      </c>
      <c r="S355" s="24">
        <f>IFERROR(IF('Source Data'!T355-'Source Data'!S355&lt;=0,"",'Source Data'!T355-'Source Data'!S355),"")</f>
        <v>61</v>
      </c>
      <c r="T355" s="24">
        <f>IFERROR(IF('Source Data'!U355-'Source Data'!T355&lt;=0,"",'Source Data'!U355-'Source Data'!T355),"")</f>
        <v>65</v>
      </c>
      <c r="U355" s="24" t="str">
        <f>IFERROR(IF('Source Data'!V355-'Source Data'!U355&lt;=0,"",'Source Data'!V355-'Source Data'!U355),"")</f>
        <v/>
      </c>
      <c r="V355" s="24">
        <f>IFERROR(IF('Source Data'!W355-'Source Data'!V355&lt;=0,"",'Source Data'!W355-'Source Data'!V355),"")</f>
        <v>10</v>
      </c>
      <c r="W355" s="24" t="str">
        <f>IFERROR(IF('Source Data'!X355-'Source Data'!W355&lt;=0,"",'Source Data'!X355-'Source Data'!W355),"")</f>
        <v/>
      </c>
      <c r="X355" s="24" t="str">
        <f>IFERROR(IF('Source Data'!Y355-'Source Data'!X355&lt;=0,"",'Source Data'!Y355-'Source Data'!X355),"")</f>
        <v/>
      </c>
      <c r="Y355" s="24" t="str">
        <f>IFERROR(IF('Source Data'!Z355-'Source Data'!Y355&lt;=0,"",'Source Data'!Z355-'Source Data'!Y355),"")</f>
        <v/>
      </c>
      <c r="Z355" t="s">
        <v>142</v>
      </c>
    </row>
    <row r="356" spans="1:26" x14ac:dyDescent="0.25">
      <c r="A356" s="23" t="s">
        <v>89</v>
      </c>
      <c r="B356" s="24" t="str">
        <f>IFERROR(IF('Source Data'!C356-'Source Data'!B356&lt;=0,"",'Source Data'!C356-'Source Data'!B356),"")</f>
        <v/>
      </c>
      <c r="C356" s="24" t="str">
        <f>IFERROR(IF('Source Data'!D356-'Source Data'!C356&lt;=0,"",'Source Data'!D356-'Source Data'!C356),"")</f>
        <v/>
      </c>
      <c r="D356" s="24" t="str">
        <f>IFERROR(IF('Source Data'!E356-'Source Data'!D356&lt;=0,"",'Source Data'!E356-'Source Data'!D356),"")</f>
        <v/>
      </c>
      <c r="E356" s="24" t="str">
        <f>IFERROR(IF('Source Data'!F356-'Source Data'!E356&lt;=0,"",'Source Data'!F356-'Source Data'!E356),"")</f>
        <v/>
      </c>
      <c r="F356" s="24" t="str">
        <f>IFERROR(IF('Source Data'!G356-'Source Data'!F356&lt;=0,"",'Source Data'!G356-'Source Data'!F356),"")</f>
        <v/>
      </c>
      <c r="G356" s="24" t="str">
        <f>IFERROR(IF('Source Data'!H356-'Source Data'!G356&lt;=0,"",'Source Data'!H356-'Source Data'!G356),"")</f>
        <v/>
      </c>
      <c r="H356" s="24" t="str">
        <f>IFERROR(IF('Source Data'!I356-'Source Data'!H356&lt;=0,"",'Source Data'!I356-'Source Data'!H356),"")</f>
        <v/>
      </c>
      <c r="I356" s="24">
        <f>IFERROR(IF('Source Data'!J356-'Source Data'!I356&lt;=0,"",'Source Data'!J356-'Source Data'!I356),"")</f>
        <v>45</v>
      </c>
      <c r="J356" s="24">
        <f>IFERROR(IF('Source Data'!K356-'Source Data'!J356&lt;=0,"",'Source Data'!K356-'Source Data'!J356),"")</f>
        <v>87</v>
      </c>
      <c r="K356" s="24" t="str">
        <f>IFERROR(IF('Source Data'!L356-'Source Data'!K356&lt;=0,"",'Source Data'!L356-'Source Data'!K356),"")</f>
        <v/>
      </c>
      <c r="L356" s="24" t="str">
        <f>IFERROR(IF('Source Data'!M356-'Source Data'!L356&lt;=0,"",'Source Data'!M356-'Source Data'!L356),"")</f>
        <v/>
      </c>
      <c r="M356" s="24" t="str">
        <f>IFERROR(IF('Source Data'!N356-'Source Data'!M356&lt;=0,"",'Source Data'!N356-'Source Data'!M356),"")</f>
        <v/>
      </c>
      <c r="N356" s="24" t="str">
        <f>IFERROR(IF('Source Data'!O356-'Source Data'!N356&lt;=0,"",'Source Data'!O356-'Source Data'!N356),"")</f>
        <v/>
      </c>
      <c r="O356" s="24" t="str">
        <f>IFERROR(IF('Source Data'!P356-'Source Data'!O356&lt;=0,"",'Source Data'!P356-'Source Data'!O356),"")</f>
        <v/>
      </c>
      <c r="P356" s="24" t="str">
        <f>IFERROR(IF('Source Data'!Q356-'Source Data'!P356&lt;=0,"",'Source Data'!Q356-'Source Data'!P356),"")</f>
        <v/>
      </c>
      <c r="Q356" s="24" t="str">
        <f>IFERROR(IF('Source Data'!R356-'Source Data'!Q356&lt;=0,"",'Source Data'!R356-'Source Data'!Q356),"")</f>
        <v/>
      </c>
      <c r="R356" s="24" t="str">
        <f>IFERROR(IF('Source Data'!S356-'Source Data'!R356&lt;=0,"",'Source Data'!S356-'Source Data'!R356),"")</f>
        <v/>
      </c>
      <c r="S356" s="24" t="str">
        <f>IFERROR(IF('Source Data'!T356-'Source Data'!S356&lt;=0,"",'Source Data'!T356-'Source Data'!S356),"")</f>
        <v/>
      </c>
      <c r="T356" s="24" t="str">
        <f>IFERROR(IF('Source Data'!U356-'Source Data'!T356&lt;=0,"",'Source Data'!U356-'Source Data'!T356),"")</f>
        <v/>
      </c>
      <c r="U356" s="24" t="str">
        <f>IFERROR(IF('Source Data'!V356-'Source Data'!U356&lt;=0,"",'Source Data'!V356-'Source Data'!U356),"")</f>
        <v/>
      </c>
      <c r="V356" s="24" t="str">
        <f>IFERROR(IF('Source Data'!W356-'Source Data'!V356&lt;=0,"",'Source Data'!W356-'Source Data'!V356),"")</f>
        <v/>
      </c>
      <c r="W356" s="24" t="str">
        <f>IFERROR(IF('Source Data'!X356-'Source Data'!W356&lt;=0,"",'Source Data'!X356-'Source Data'!W356),"")</f>
        <v/>
      </c>
      <c r="X356" s="24" t="str">
        <f>IFERROR(IF('Source Data'!Y356-'Source Data'!X356&lt;=0,"",'Source Data'!Y356-'Source Data'!X356),"")</f>
        <v/>
      </c>
      <c r="Y356" s="24" t="str">
        <f>IFERROR(IF('Source Data'!Z356-'Source Data'!Y356&lt;=0,"",'Source Data'!Z356-'Source Data'!Y356),"")</f>
        <v/>
      </c>
      <c r="Z356" t="s">
        <v>142</v>
      </c>
    </row>
    <row r="357" spans="1:26" x14ac:dyDescent="0.25">
      <c r="A357" s="23" t="s">
        <v>90</v>
      </c>
      <c r="B357" s="24" t="str">
        <f>IFERROR(IF('Source Data'!C357-'Source Data'!B357&lt;=0,"",'Source Data'!C357-'Source Data'!B357),"")</f>
        <v/>
      </c>
      <c r="C357" s="24" t="str">
        <f>IFERROR(IF('Source Data'!D357-'Source Data'!C357&lt;=0,"",'Source Data'!D357-'Source Data'!C357),"")</f>
        <v/>
      </c>
      <c r="D357" s="24" t="str">
        <f>IFERROR(IF('Source Data'!E357-'Source Data'!D357&lt;=0,"",'Source Data'!E357-'Source Data'!D357),"")</f>
        <v/>
      </c>
      <c r="E357" s="24" t="str">
        <f>IFERROR(IF('Source Data'!F357-'Source Data'!E357&lt;=0,"",'Source Data'!F357-'Source Data'!E357),"")</f>
        <v/>
      </c>
      <c r="F357" s="24" t="str">
        <f>IFERROR(IF('Source Data'!G357-'Source Data'!F357&lt;=0,"",'Source Data'!G357-'Source Data'!F357),"")</f>
        <v/>
      </c>
      <c r="G357" s="24" t="str">
        <f>IFERROR(IF('Source Data'!H357-'Source Data'!G357&lt;=0,"",'Source Data'!H357-'Source Data'!G357),"")</f>
        <v/>
      </c>
      <c r="H357" s="24">
        <f>IFERROR(IF('Source Data'!I357-'Source Data'!H357&lt;=0,"",'Source Data'!I357-'Source Data'!H357),"")</f>
        <v>1</v>
      </c>
      <c r="I357" s="24" t="str">
        <f>IFERROR(IF('Source Data'!J357-'Source Data'!I357&lt;=0,"",'Source Data'!J357-'Source Data'!I357),"")</f>
        <v/>
      </c>
      <c r="J357" s="24" t="str">
        <f>IFERROR(IF('Source Data'!K357-'Source Data'!J357&lt;=0,"",'Source Data'!K357-'Source Data'!J357),"")</f>
        <v/>
      </c>
      <c r="K357" s="24" t="str">
        <f>IFERROR(IF('Source Data'!L357-'Source Data'!K357&lt;=0,"",'Source Data'!L357-'Source Data'!K357),"")</f>
        <v/>
      </c>
      <c r="L357" s="24" t="str">
        <f>IFERROR(IF('Source Data'!M357-'Source Data'!L357&lt;=0,"",'Source Data'!M357-'Source Data'!L357),"")</f>
        <v/>
      </c>
      <c r="M357" s="24" t="str">
        <f>IFERROR(IF('Source Data'!N357-'Source Data'!M357&lt;=0,"",'Source Data'!N357-'Source Data'!M357),"")</f>
        <v/>
      </c>
      <c r="N357" s="24" t="str">
        <f>IFERROR(IF('Source Data'!O357-'Source Data'!N357&lt;=0,"",'Source Data'!O357-'Source Data'!N357),"")</f>
        <v/>
      </c>
      <c r="O357" s="24" t="str">
        <f>IFERROR(IF('Source Data'!P357-'Source Data'!O357&lt;=0,"",'Source Data'!P357-'Source Data'!O357),"")</f>
        <v/>
      </c>
      <c r="P357" s="24" t="str">
        <f>IFERROR(IF('Source Data'!Q357-'Source Data'!P357&lt;=0,"",'Source Data'!Q357-'Source Data'!P357),"")</f>
        <v/>
      </c>
      <c r="Q357" s="24" t="str">
        <f>IFERROR(IF('Source Data'!R357-'Source Data'!Q357&lt;=0,"",'Source Data'!R357-'Source Data'!Q357),"")</f>
        <v/>
      </c>
      <c r="R357" s="24" t="str">
        <f>IFERROR(IF('Source Data'!S357-'Source Data'!R357&lt;=0,"",'Source Data'!S357-'Source Data'!R357),"")</f>
        <v/>
      </c>
      <c r="S357" s="24" t="str">
        <f>IFERROR(IF('Source Data'!T357-'Source Data'!S357&lt;=0,"",'Source Data'!T357-'Source Data'!S357),"")</f>
        <v/>
      </c>
      <c r="T357" s="24" t="str">
        <f>IFERROR(IF('Source Data'!U357-'Source Data'!T357&lt;=0,"",'Source Data'!U357-'Source Data'!T357),"")</f>
        <v/>
      </c>
      <c r="U357" s="24" t="str">
        <f>IFERROR(IF('Source Data'!V357-'Source Data'!U357&lt;=0,"",'Source Data'!V357-'Source Data'!U357),"")</f>
        <v/>
      </c>
      <c r="V357" s="24" t="str">
        <f>IFERROR(IF('Source Data'!W357-'Source Data'!V357&lt;=0,"",'Source Data'!W357-'Source Data'!V357),"")</f>
        <v/>
      </c>
      <c r="W357" s="24" t="str">
        <f>IFERROR(IF('Source Data'!X357-'Source Data'!W357&lt;=0,"",'Source Data'!X357-'Source Data'!W357),"")</f>
        <v/>
      </c>
      <c r="X357" s="24" t="str">
        <f>IFERROR(IF('Source Data'!Y357-'Source Data'!X357&lt;=0,"",'Source Data'!Y357-'Source Data'!X357),"")</f>
        <v/>
      </c>
      <c r="Y357" s="24" t="str">
        <f>IFERROR(IF('Source Data'!Z357-'Source Data'!Y357&lt;=0,"",'Source Data'!Z357-'Source Data'!Y357),"")</f>
        <v/>
      </c>
      <c r="Z357" t="s">
        <v>142</v>
      </c>
    </row>
    <row r="358" spans="1:26" x14ac:dyDescent="0.25">
      <c r="A358" s="23" t="s">
        <v>91</v>
      </c>
      <c r="B358" s="24" t="str">
        <f>IFERROR(IF('Source Data'!C358-'Source Data'!B358&lt;=0,"",'Source Data'!C358-'Source Data'!B358),"")</f>
        <v/>
      </c>
      <c r="C358" s="24" t="str">
        <f>IFERROR(IF('Source Data'!D358-'Source Data'!C358&lt;=0,"",'Source Data'!D358-'Source Data'!C358),"")</f>
        <v/>
      </c>
      <c r="D358" s="24" t="str">
        <f>IFERROR(IF('Source Data'!E358-'Source Data'!D358&lt;=0,"",'Source Data'!E358-'Source Data'!D358),"")</f>
        <v/>
      </c>
      <c r="E358" s="24" t="str">
        <f>IFERROR(IF('Source Data'!F358-'Source Data'!E358&lt;=0,"",'Source Data'!F358-'Source Data'!E358),"")</f>
        <v/>
      </c>
      <c r="F358" s="24" t="str">
        <f>IFERROR(IF('Source Data'!G358-'Source Data'!F358&lt;=0,"",'Source Data'!G358-'Source Data'!F358),"")</f>
        <v/>
      </c>
      <c r="G358" s="24" t="str">
        <f>IFERROR(IF('Source Data'!H358-'Source Data'!G358&lt;=0,"",'Source Data'!H358-'Source Data'!G358),"")</f>
        <v/>
      </c>
      <c r="H358" s="24" t="str">
        <f>IFERROR(IF('Source Data'!I358-'Source Data'!H358&lt;=0,"",'Source Data'!I358-'Source Data'!H358),"")</f>
        <v/>
      </c>
      <c r="I358" s="24" t="str">
        <f>IFERROR(IF('Source Data'!J358-'Source Data'!I358&lt;=0,"",'Source Data'!J358-'Source Data'!I358),"")</f>
        <v/>
      </c>
      <c r="J358" s="24" t="str">
        <f>IFERROR(IF('Source Data'!K358-'Source Data'!J358&lt;=0,"",'Source Data'!K358-'Source Data'!J358),"")</f>
        <v/>
      </c>
      <c r="K358" s="24" t="str">
        <f>IFERROR(IF('Source Data'!L358-'Source Data'!K358&lt;=0,"",'Source Data'!L358-'Source Data'!K358),"")</f>
        <v/>
      </c>
      <c r="L358" s="24" t="str">
        <f>IFERROR(IF('Source Data'!M358-'Source Data'!L358&lt;=0,"",'Source Data'!M358-'Source Data'!L358),"")</f>
        <v/>
      </c>
      <c r="M358" s="24" t="str">
        <f>IFERROR(IF('Source Data'!N358-'Source Data'!M358&lt;=0,"",'Source Data'!N358-'Source Data'!M358),"")</f>
        <v/>
      </c>
      <c r="N358" s="24" t="str">
        <f>IFERROR(IF('Source Data'!O358-'Source Data'!N358&lt;=0,"",'Source Data'!O358-'Source Data'!N358),"")</f>
        <v/>
      </c>
      <c r="O358" s="24" t="str">
        <f>IFERROR(IF('Source Data'!P358-'Source Data'!O358&lt;=0,"",'Source Data'!P358-'Source Data'!O358),"")</f>
        <v/>
      </c>
      <c r="P358" s="24" t="str">
        <f>IFERROR(IF('Source Data'!Q358-'Source Data'!P358&lt;=0,"",'Source Data'!Q358-'Source Data'!P358),"")</f>
        <v/>
      </c>
      <c r="Q358" s="24" t="str">
        <f>IFERROR(IF('Source Data'!R358-'Source Data'!Q358&lt;=0,"",'Source Data'!R358-'Source Data'!Q358),"")</f>
        <v/>
      </c>
      <c r="R358" s="24" t="str">
        <f>IFERROR(IF('Source Data'!S358-'Source Data'!R358&lt;=0,"",'Source Data'!S358-'Source Data'!R358),"")</f>
        <v/>
      </c>
      <c r="S358" s="24" t="str">
        <f>IFERROR(IF('Source Data'!T358-'Source Data'!S358&lt;=0,"",'Source Data'!T358-'Source Data'!S358),"")</f>
        <v/>
      </c>
      <c r="T358" s="24" t="str">
        <f>IFERROR(IF('Source Data'!U358-'Source Data'!T358&lt;=0,"",'Source Data'!U358-'Source Data'!T358),"")</f>
        <v/>
      </c>
      <c r="U358" s="24">
        <f>IFERROR(IF('Source Data'!V358-'Source Data'!U358&lt;=0,"",'Source Data'!V358-'Source Data'!U358),"")</f>
        <v>5</v>
      </c>
      <c r="V358" s="24" t="str">
        <f>IFERROR(IF('Source Data'!W358-'Source Data'!V358&lt;=0,"",'Source Data'!W358-'Source Data'!V358),"")</f>
        <v/>
      </c>
      <c r="W358" s="24">
        <f>IFERROR(IF('Source Data'!X358-'Source Data'!W358&lt;=0,"",'Source Data'!X358-'Source Data'!W358),"")</f>
        <v>3</v>
      </c>
      <c r="X358" s="24">
        <f>IFERROR(IF('Source Data'!Y358-'Source Data'!X358&lt;=0,"",'Source Data'!Y358-'Source Data'!X358),"")</f>
        <v>5</v>
      </c>
      <c r="Y358" s="24">
        <f>IFERROR(IF('Source Data'!Z358-'Source Data'!Y358&lt;=0,"",'Source Data'!Z358-'Source Data'!Y358),"")</f>
        <v>2</v>
      </c>
      <c r="Z358" t="s">
        <v>142</v>
      </c>
    </row>
    <row r="359" spans="1:26" x14ac:dyDescent="0.25">
      <c r="A359" s="23" t="s">
        <v>92</v>
      </c>
      <c r="B359" s="24">
        <f>IFERROR(IF('Source Data'!C359-'Source Data'!B359&lt;=0,"",'Source Data'!C359-'Source Data'!B359),"")</f>
        <v>1</v>
      </c>
      <c r="C359" s="24">
        <f>IFERROR(IF('Source Data'!D359-'Source Data'!C359&lt;=0,"",'Source Data'!D359-'Source Data'!C359),"")</f>
        <v>9</v>
      </c>
      <c r="D359" s="24">
        <f>IFERROR(IF('Source Data'!E359-'Source Data'!D359&lt;=0,"",'Source Data'!E359-'Source Data'!D359),"")</f>
        <v>3</v>
      </c>
      <c r="E359" s="24">
        <f>IFERROR(IF('Source Data'!F359-'Source Data'!E359&lt;=0,"",'Source Data'!F359-'Source Data'!E359),"")</f>
        <v>16</v>
      </c>
      <c r="F359" s="24">
        <f>IFERROR(IF('Source Data'!G359-'Source Data'!F359&lt;=0,"",'Source Data'!G359-'Source Data'!F359),"")</f>
        <v>20</v>
      </c>
      <c r="G359" s="24">
        <f>IFERROR(IF('Source Data'!H359-'Source Data'!G359&lt;=0,"",'Source Data'!H359-'Source Data'!G359),"")</f>
        <v>35</v>
      </c>
      <c r="H359" s="24">
        <f>IFERROR(IF('Source Data'!I359-'Source Data'!H359&lt;=0,"",'Source Data'!I359-'Source Data'!H359),"")</f>
        <v>44</v>
      </c>
      <c r="I359" s="24">
        <f>IFERROR(IF('Source Data'!J359-'Source Data'!I359&lt;=0,"",'Source Data'!J359-'Source Data'!I359),"")</f>
        <v>59</v>
      </c>
      <c r="J359" s="24">
        <f>IFERROR(IF('Source Data'!K359-'Source Data'!J359&lt;=0,"",'Source Data'!K359-'Source Data'!J359),"")</f>
        <v>61</v>
      </c>
      <c r="K359" s="24">
        <f>IFERROR(IF('Source Data'!L359-'Source Data'!K359&lt;=0,"",'Source Data'!L359-'Source Data'!K359),"")</f>
        <v>395</v>
      </c>
      <c r="L359" s="24">
        <f>IFERROR(IF('Source Data'!M359-'Source Data'!L359&lt;=0,"",'Source Data'!M359-'Source Data'!L359),"")</f>
        <v>17</v>
      </c>
      <c r="M359" s="24">
        <f>IFERROR(IF('Source Data'!N359-'Source Data'!M359&lt;=0,"",'Source Data'!N359-'Source Data'!M359),"")</f>
        <v>61</v>
      </c>
      <c r="N359" s="24">
        <f>IFERROR(IF('Source Data'!O359-'Source Data'!N359&lt;=0,"",'Source Data'!O359-'Source Data'!N359),"")</f>
        <v>44</v>
      </c>
      <c r="O359" s="24" t="str">
        <f>IFERROR(IF('Source Data'!P359-'Source Data'!O359&lt;=0,"",'Source Data'!P359-'Source Data'!O359),"")</f>
        <v/>
      </c>
      <c r="P359" s="24">
        <f>IFERROR(IF('Source Data'!Q359-'Source Data'!P359&lt;=0,"",'Source Data'!Q359-'Source Data'!P359),"")</f>
        <v>42</v>
      </c>
      <c r="Q359" s="24">
        <f>IFERROR(IF('Source Data'!R359-'Source Data'!Q359&lt;=0,"",'Source Data'!R359-'Source Data'!Q359),"")</f>
        <v>43</v>
      </c>
      <c r="R359" s="24">
        <f>IFERROR(IF('Source Data'!S359-'Source Data'!R359&lt;=0,"",'Source Data'!S359-'Source Data'!R359),"")</f>
        <v>94</v>
      </c>
      <c r="S359" s="24">
        <f>IFERROR(IF('Source Data'!T359-'Source Data'!S359&lt;=0,"",'Source Data'!T359-'Source Data'!S359),"")</f>
        <v>41</v>
      </c>
      <c r="T359" s="24">
        <f>IFERROR(IF('Source Data'!U359-'Source Data'!T359&lt;=0,"",'Source Data'!U359-'Source Data'!T359),"")</f>
        <v>280</v>
      </c>
      <c r="U359" s="24">
        <f>IFERROR(IF('Source Data'!V359-'Source Data'!U359&lt;=0,"",'Source Data'!V359-'Source Data'!U359),"")</f>
        <v>346</v>
      </c>
      <c r="V359" s="24">
        <f>IFERROR(IF('Source Data'!W359-'Source Data'!V359&lt;=0,"",'Source Data'!W359-'Source Data'!V359),"")</f>
        <v>529</v>
      </c>
      <c r="W359" s="24">
        <f>IFERROR(IF('Source Data'!X359-'Source Data'!W359&lt;=0,"",'Source Data'!X359-'Source Data'!W359),"")</f>
        <v>783</v>
      </c>
      <c r="X359" s="24">
        <f>IFERROR(IF('Source Data'!Y359-'Source Data'!X359&lt;=0,"",'Source Data'!Y359-'Source Data'!X359),"")</f>
        <v>4</v>
      </c>
      <c r="Y359" s="24">
        <f>IFERROR(IF('Source Data'!Z359-'Source Data'!Y359&lt;=0,"",'Source Data'!Z359-'Source Data'!Y359),"")</f>
        <v>118</v>
      </c>
      <c r="Z359" t="s">
        <v>142</v>
      </c>
    </row>
    <row r="360" spans="1:26" x14ac:dyDescent="0.25">
      <c r="A360" s="23" t="s">
        <v>93</v>
      </c>
      <c r="B360" s="24" t="str">
        <f>IFERROR(IF('Source Data'!C360-'Source Data'!B360&lt;=0,"",'Source Data'!C360-'Source Data'!B360),"")</f>
        <v/>
      </c>
      <c r="C360" s="24" t="str">
        <f>IFERROR(IF('Source Data'!D360-'Source Data'!C360&lt;=0,"",'Source Data'!D360-'Source Data'!C360),"")</f>
        <v/>
      </c>
      <c r="D360" s="24" t="str">
        <f>IFERROR(IF('Source Data'!E360-'Source Data'!D360&lt;=0,"",'Source Data'!E360-'Source Data'!D360),"")</f>
        <v/>
      </c>
      <c r="E360" s="24" t="str">
        <f>IFERROR(IF('Source Data'!F360-'Source Data'!E360&lt;=0,"",'Source Data'!F360-'Source Data'!E360),"")</f>
        <v/>
      </c>
      <c r="F360" s="24" t="str">
        <f>IFERROR(IF('Source Data'!G360-'Source Data'!F360&lt;=0,"",'Source Data'!G360-'Source Data'!F360),"")</f>
        <v/>
      </c>
      <c r="G360" s="24" t="str">
        <f>IFERROR(IF('Source Data'!H360-'Source Data'!G360&lt;=0,"",'Source Data'!H360-'Source Data'!G360),"")</f>
        <v/>
      </c>
      <c r="H360" s="24" t="str">
        <f>IFERROR(IF('Source Data'!I360-'Source Data'!H360&lt;=0,"",'Source Data'!I360-'Source Data'!H360),"")</f>
        <v/>
      </c>
      <c r="I360" s="24" t="str">
        <f>IFERROR(IF('Source Data'!J360-'Source Data'!I360&lt;=0,"",'Source Data'!J360-'Source Data'!I360),"")</f>
        <v/>
      </c>
      <c r="J360" s="24" t="str">
        <f>IFERROR(IF('Source Data'!K360-'Source Data'!J360&lt;=0,"",'Source Data'!K360-'Source Data'!J360),"")</f>
        <v/>
      </c>
      <c r="K360" s="24" t="str">
        <f>IFERROR(IF('Source Data'!L360-'Source Data'!K360&lt;=0,"",'Source Data'!L360-'Source Data'!K360),"")</f>
        <v/>
      </c>
      <c r="L360" s="24" t="str">
        <f>IFERROR(IF('Source Data'!M360-'Source Data'!L360&lt;=0,"",'Source Data'!M360-'Source Data'!L360),"")</f>
        <v/>
      </c>
      <c r="M360" s="24" t="str">
        <f>IFERROR(IF('Source Data'!N360-'Source Data'!M360&lt;=0,"",'Source Data'!N360-'Source Data'!M360),"")</f>
        <v/>
      </c>
      <c r="N360" s="24" t="str">
        <f>IFERROR(IF('Source Data'!O360-'Source Data'!N360&lt;=0,"",'Source Data'!O360-'Source Data'!N360),"")</f>
        <v/>
      </c>
      <c r="O360" s="24" t="str">
        <f>IFERROR(IF('Source Data'!P360-'Source Data'!O360&lt;=0,"",'Source Data'!P360-'Source Data'!O360),"")</f>
        <v/>
      </c>
      <c r="P360" s="24" t="str">
        <f>IFERROR(IF('Source Data'!Q360-'Source Data'!P360&lt;=0,"",'Source Data'!Q360-'Source Data'!P360),"")</f>
        <v/>
      </c>
      <c r="Q360" s="24" t="str">
        <f>IFERROR(IF('Source Data'!R360-'Source Data'!Q360&lt;=0,"",'Source Data'!R360-'Source Data'!Q360),"")</f>
        <v/>
      </c>
      <c r="R360" s="24" t="str">
        <f>IFERROR(IF('Source Data'!S360-'Source Data'!R360&lt;=0,"",'Source Data'!S360-'Source Data'!R360),"")</f>
        <v/>
      </c>
      <c r="S360" s="24">
        <f>IFERROR(IF('Source Data'!T360-'Source Data'!S360&lt;=0,"",'Source Data'!T360-'Source Data'!S360),"")</f>
        <v>50</v>
      </c>
      <c r="T360" s="24">
        <f>IFERROR(IF('Source Data'!U360-'Source Data'!T360&lt;=0,"",'Source Data'!U360-'Source Data'!T360),"")</f>
        <v>1</v>
      </c>
      <c r="U360" s="24">
        <f>IFERROR(IF('Source Data'!V360-'Source Data'!U360&lt;=0,"",'Source Data'!V360-'Source Data'!U360),"")</f>
        <v>50</v>
      </c>
      <c r="V360" s="24">
        <f>IFERROR(IF('Source Data'!W360-'Source Data'!V360&lt;=0,"",'Source Data'!W360-'Source Data'!V360),"")</f>
        <v>1</v>
      </c>
      <c r="W360" s="24" t="str">
        <f>IFERROR(IF('Source Data'!X360-'Source Data'!W360&lt;=0,"",'Source Data'!X360-'Source Data'!W360),"")</f>
        <v/>
      </c>
      <c r="X360" s="24">
        <f>IFERROR(IF('Source Data'!Y360-'Source Data'!X360&lt;=0,"",'Source Data'!Y360-'Source Data'!X360),"")</f>
        <v>1</v>
      </c>
      <c r="Y360" s="24" t="str">
        <f>IFERROR(IF('Source Data'!Z360-'Source Data'!Y360&lt;=0,"",'Source Data'!Z360-'Source Data'!Y360),"")</f>
        <v/>
      </c>
      <c r="Z360" t="s">
        <v>142</v>
      </c>
    </row>
    <row r="361" spans="1:26" x14ac:dyDescent="0.25">
      <c r="A361" s="23" t="s">
        <v>95</v>
      </c>
      <c r="B361" s="24" t="str">
        <f>IFERROR(IF('Source Data'!C361-'Source Data'!B361&lt;=0,"",'Source Data'!C361-'Source Data'!B361),"")</f>
        <v/>
      </c>
      <c r="C361" s="24" t="str">
        <f>IFERROR(IF('Source Data'!D361-'Source Data'!C361&lt;=0,"",'Source Data'!D361-'Source Data'!C361),"")</f>
        <v/>
      </c>
      <c r="D361" s="24" t="str">
        <f>IFERROR(IF('Source Data'!E361-'Source Data'!D361&lt;=0,"",'Source Data'!E361-'Source Data'!D361),"")</f>
        <v/>
      </c>
      <c r="E361" s="24" t="str">
        <f>IFERROR(IF('Source Data'!F361-'Source Data'!E361&lt;=0,"",'Source Data'!F361-'Source Data'!E361),"")</f>
        <v/>
      </c>
      <c r="F361" s="24" t="str">
        <f>IFERROR(IF('Source Data'!G361-'Source Data'!F361&lt;=0,"",'Source Data'!G361-'Source Data'!F361),"")</f>
        <v/>
      </c>
      <c r="G361" s="24" t="str">
        <f>IFERROR(IF('Source Data'!H361-'Source Data'!G361&lt;=0,"",'Source Data'!H361-'Source Data'!G361),"")</f>
        <v/>
      </c>
      <c r="H361" s="24" t="str">
        <f>IFERROR(IF('Source Data'!I361-'Source Data'!H361&lt;=0,"",'Source Data'!I361-'Source Data'!H361),"")</f>
        <v/>
      </c>
      <c r="I361" s="24" t="str">
        <f>IFERROR(IF('Source Data'!J361-'Source Data'!I361&lt;=0,"",'Source Data'!J361-'Source Data'!I361),"")</f>
        <v/>
      </c>
      <c r="J361" s="24" t="str">
        <f>IFERROR(IF('Source Data'!K361-'Source Data'!J361&lt;=0,"",'Source Data'!K361-'Source Data'!J361),"")</f>
        <v/>
      </c>
      <c r="K361" s="24" t="str">
        <f>IFERROR(IF('Source Data'!L361-'Source Data'!K361&lt;=0,"",'Source Data'!L361-'Source Data'!K361),"")</f>
        <v/>
      </c>
      <c r="L361" s="24" t="str">
        <f>IFERROR(IF('Source Data'!M361-'Source Data'!L361&lt;=0,"",'Source Data'!M361-'Source Data'!L361),"")</f>
        <v/>
      </c>
      <c r="M361" s="24">
        <f>IFERROR(IF('Source Data'!N361-'Source Data'!M361&lt;=0,"",'Source Data'!N361-'Source Data'!M361),"")</f>
        <v>20</v>
      </c>
      <c r="N361" s="24">
        <f>IFERROR(IF('Source Data'!O361-'Source Data'!N361&lt;=0,"",'Source Data'!O361-'Source Data'!N361),"")</f>
        <v>3</v>
      </c>
      <c r="O361" s="24">
        <f>IFERROR(IF('Source Data'!P361-'Source Data'!O361&lt;=0,"",'Source Data'!P361-'Source Data'!O361),"")</f>
        <v>3</v>
      </c>
      <c r="P361" s="24" t="str">
        <f>IFERROR(IF('Source Data'!Q361-'Source Data'!P361&lt;=0,"",'Source Data'!Q361-'Source Data'!P361),"")</f>
        <v/>
      </c>
      <c r="Q361" s="24" t="str">
        <f>IFERROR(IF('Source Data'!R361-'Source Data'!Q361&lt;=0,"",'Source Data'!R361-'Source Data'!Q361),"")</f>
        <v/>
      </c>
      <c r="R361" s="24">
        <f>IFERROR(IF('Source Data'!S361-'Source Data'!R361&lt;=0,"",'Source Data'!S361-'Source Data'!R361),"")</f>
        <v>6</v>
      </c>
      <c r="S361" s="24">
        <f>IFERROR(IF('Source Data'!T361-'Source Data'!S361&lt;=0,"",'Source Data'!T361-'Source Data'!S361),"")</f>
        <v>18</v>
      </c>
      <c r="T361" s="24">
        <f>IFERROR(IF('Source Data'!U361-'Source Data'!T361&lt;=0,"",'Source Data'!U361-'Source Data'!T361),"")</f>
        <v>16</v>
      </c>
      <c r="U361" s="24">
        <f>IFERROR(IF('Source Data'!V361-'Source Data'!U361&lt;=0,"",'Source Data'!V361-'Source Data'!U361),"")</f>
        <v>14</v>
      </c>
      <c r="V361" s="24" t="str">
        <f>IFERROR(IF('Source Data'!W361-'Source Data'!V361&lt;=0,"",'Source Data'!W361-'Source Data'!V361),"")</f>
        <v/>
      </c>
      <c r="W361" s="24">
        <f>IFERROR(IF('Source Data'!X361-'Source Data'!W361&lt;=0,"",'Source Data'!X361-'Source Data'!W361),"")</f>
        <v>39</v>
      </c>
      <c r="X361" s="24">
        <f>IFERROR(IF('Source Data'!Y361-'Source Data'!X361&lt;=0,"",'Source Data'!Y361-'Source Data'!X361),"")</f>
        <v>15</v>
      </c>
      <c r="Y361" s="24">
        <f>IFERROR(IF('Source Data'!Z361-'Source Data'!Y361&lt;=0,"",'Source Data'!Z361-'Source Data'!Y361),"")</f>
        <v>12</v>
      </c>
      <c r="Z361" t="s">
        <v>142</v>
      </c>
    </row>
    <row r="362" spans="1:26" x14ac:dyDescent="0.25">
      <c r="A362" s="23" t="s">
        <v>96</v>
      </c>
      <c r="B362" s="24" t="str">
        <f>IFERROR(IF('Source Data'!C362-'Source Data'!B362&lt;=0,"",'Source Data'!C362-'Source Data'!B362),"")</f>
        <v/>
      </c>
      <c r="C362" s="24" t="str">
        <f>IFERROR(IF('Source Data'!D362-'Source Data'!C362&lt;=0,"",'Source Data'!D362-'Source Data'!C362),"")</f>
        <v/>
      </c>
      <c r="D362" s="24" t="str">
        <f>IFERROR(IF('Source Data'!E362-'Source Data'!D362&lt;=0,"",'Source Data'!E362-'Source Data'!D362),"")</f>
        <v/>
      </c>
      <c r="E362" s="24" t="str">
        <f>IFERROR(IF('Source Data'!F362-'Source Data'!E362&lt;=0,"",'Source Data'!F362-'Source Data'!E362),"")</f>
        <v/>
      </c>
      <c r="F362" s="24" t="str">
        <f>IFERROR(IF('Source Data'!G362-'Source Data'!F362&lt;=0,"",'Source Data'!G362-'Source Data'!F362),"")</f>
        <v/>
      </c>
      <c r="G362" s="24" t="str">
        <f>IFERROR(IF('Source Data'!H362-'Source Data'!G362&lt;=0,"",'Source Data'!H362-'Source Data'!G362),"")</f>
        <v/>
      </c>
      <c r="H362" s="24" t="str">
        <f>IFERROR(IF('Source Data'!I362-'Source Data'!H362&lt;=0,"",'Source Data'!I362-'Source Data'!H362),"")</f>
        <v/>
      </c>
      <c r="I362" s="24" t="str">
        <f>IFERROR(IF('Source Data'!J362-'Source Data'!I362&lt;=0,"",'Source Data'!J362-'Source Data'!I362),"")</f>
        <v/>
      </c>
      <c r="J362" s="24" t="str">
        <f>IFERROR(IF('Source Data'!K362-'Source Data'!J362&lt;=0,"",'Source Data'!K362-'Source Data'!J362),"")</f>
        <v/>
      </c>
      <c r="K362" s="24" t="str">
        <f>IFERROR(IF('Source Data'!L362-'Source Data'!K362&lt;=0,"",'Source Data'!L362-'Source Data'!K362),"")</f>
        <v/>
      </c>
      <c r="L362" s="24" t="str">
        <f>IFERROR(IF('Source Data'!M362-'Source Data'!L362&lt;=0,"",'Source Data'!M362-'Source Data'!L362),"")</f>
        <v/>
      </c>
      <c r="M362" s="24" t="str">
        <f>IFERROR(IF('Source Data'!N362-'Source Data'!M362&lt;=0,"",'Source Data'!N362-'Source Data'!M362),"")</f>
        <v/>
      </c>
      <c r="N362" s="24">
        <f>IFERROR(IF('Source Data'!O362-'Source Data'!N362&lt;=0,"",'Source Data'!O362-'Source Data'!N362),"")</f>
        <v>2</v>
      </c>
      <c r="O362" s="24" t="str">
        <f>IFERROR(IF('Source Data'!P362-'Source Data'!O362&lt;=0,"",'Source Data'!P362-'Source Data'!O362),"")</f>
        <v/>
      </c>
      <c r="P362" s="24" t="str">
        <f>IFERROR(IF('Source Data'!Q362-'Source Data'!P362&lt;=0,"",'Source Data'!Q362-'Source Data'!P362),"")</f>
        <v/>
      </c>
      <c r="Q362" s="24" t="str">
        <f>IFERROR(IF('Source Data'!R362-'Source Data'!Q362&lt;=0,"",'Source Data'!R362-'Source Data'!Q362),"")</f>
        <v/>
      </c>
      <c r="R362" s="24" t="str">
        <f>IFERROR(IF('Source Data'!S362-'Source Data'!R362&lt;=0,"",'Source Data'!S362-'Source Data'!R362),"")</f>
        <v/>
      </c>
      <c r="S362" s="24" t="str">
        <f>IFERROR(IF('Source Data'!T362-'Source Data'!S362&lt;=0,"",'Source Data'!T362-'Source Data'!S362),"")</f>
        <v/>
      </c>
      <c r="T362" s="24" t="str">
        <f>IFERROR(IF('Source Data'!U362-'Source Data'!T362&lt;=0,"",'Source Data'!U362-'Source Data'!T362),"")</f>
        <v/>
      </c>
      <c r="U362" s="24">
        <f>IFERROR(IF('Source Data'!V362-'Source Data'!U362&lt;=0,"",'Source Data'!V362-'Source Data'!U362),"")</f>
        <v>1</v>
      </c>
      <c r="V362" s="24">
        <f>IFERROR(IF('Source Data'!W362-'Source Data'!V362&lt;=0,"",'Source Data'!W362-'Source Data'!V362),"")</f>
        <v>2</v>
      </c>
      <c r="W362" s="24" t="str">
        <f>IFERROR(IF('Source Data'!X362-'Source Data'!W362&lt;=0,"",'Source Data'!X362-'Source Data'!W362),"")</f>
        <v/>
      </c>
      <c r="X362" s="24" t="str">
        <f>IFERROR(IF('Source Data'!Y362-'Source Data'!X362&lt;=0,"",'Source Data'!Y362-'Source Data'!X362),"")</f>
        <v/>
      </c>
      <c r="Y362" s="24" t="str">
        <f>IFERROR(IF('Source Data'!Z362-'Source Data'!Y362&lt;=0,"",'Source Data'!Z362-'Source Data'!Y362),"")</f>
        <v/>
      </c>
      <c r="Z362" t="s">
        <v>142</v>
      </c>
    </row>
    <row r="363" spans="1:26" x14ac:dyDescent="0.25">
      <c r="A363" s="23" t="s">
        <v>97</v>
      </c>
      <c r="B363" s="24" t="str">
        <f>IFERROR(IF('Source Data'!C363-'Source Data'!B363&lt;=0,"",'Source Data'!C363-'Source Data'!B363),"")</f>
        <v/>
      </c>
      <c r="C363" s="24" t="str">
        <f>IFERROR(IF('Source Data'!D363-'Source Data'!C363&lt;=0,"",'Source Data'!D363-'Source Data'!C363),"")</f>
        <v/>
      </c>
      <c r="D363" s="24" t="str">
        <f>IFERROR(IF('Source Data'!E363-'Source Data'!D363&lt;=0,"",'Source Data'!E363-'Source Data'!D363),"")</f>
        <v/>
      </c>
      <c r="E363" s="24" t="str">
        <f>IFERROR(IF('Source Data'!F363-'Source Data'!E363&lt;=0,"",'Source Data'!F363-'Source Data'!E363),"")</f>
        <v/>
      </c>
      <c r="F363" s="24" t="str">
        <f>IFERROR(IF('Source Data'!G363-'Source Data'!F363&lt;=0,"",'Source Data'!G363-'Source Data'!F363),"")</f>
        <v/>
      </c>
      <c r="G363" s="24" t="str">
        <f>IFERROR(IF('Source Data'!H363-'Source Data'!G363&lt;=0,"",'Source Data'!H363-'Source Data'!G363),"")</f>
        <v/>
      </c>
      <c r="H363" s="24" t="str">
        <f>IFERROR(IF('Source Data'!I363-'Source Data'!H363&lt;=0,"",'Source Data'!I363-'Source Data'!H363),"")</f>
        <v/>
      </c>
      <c r="I363" s="24" t="str">
        <f>IFERROR(IF('Source Data'!J363-'Source Data'!I363&lt;=0,"",'Source Data'!J363-'Source Data'!I363),"")</f>
        <v/>
      </c>
      <c r="J363" s="24" t="str">
        <f>IFERROR(IF('Source Data'!K363-'Source Data'!J363&lt;=0,"",'Source Data'!K363-'Source Data'!J363),"")</f>
        <v/>
      </c>
      <c r="K363" s="24">
        <f>IFERROR(IF('Source Data'!L363-'Source Data'!K363&lt;=0,"",'Source Data'!L363-'Source Data'!K363),"")</f>
        <v>16</v>
      </c>
      <c r="L363" s="24">
        <f>IFERROR(IF('Source Data'!M363-'Source Data'!L363&lt;=0,"",'Source Data'!M363-'Source Data'!L363),"")</f>
        <v>16</v>
      </c>
      <c r="M363" s="24" t="str">
        <f>IFERROR(IF('Source Data'!N363-'Source Data'!M363&lt;=0,"",'Source Data'!N363-'Source Data'!M363),"")</f>
        <v/>
      </c>
      <c r="N363" s="24" t="str">
        <f>IFERROR(IF('Source Data'!O363-'Source Data'!N363&lt;=0,"",'Source Data'!O363-'Source Data'!N363),"")</f>
        <v/>
      </c>
      <c r="O363" s="24" t="str">
        <f>IFERROR(IF('Source Data'!P363-'Source Data'!O363&lt;=0,"",'Source Data'!P363-'Source Data'!O363),"")</f>
        <v/>
      </c>
      <c r="P363" s="24">
        <f>IFERROR(IF('Source Data'!Q363-'Source Data'!P363&lt;=0,"",'Source Data'!Q363-'Source Data'!P363),"")</f>
        <v>1</v>
      </c>
      <c r="Q363" s="24" t="str">
        <f>IFERROR(IF('Source Data'!R363-'Source Data'!Q363&lt;=0,"",'Source Data'!R363-'Source Data'!Q363),"")</f>
        <v/>
      </c>
      <c r="R363" s="24" t="str">
        <f>IFERROR(IF('Source Data'!S363-'Source Data'!R363&lt;=0,"",'Source Data'!S363-'Source Data'!R363),"")</f>
        <v/>
      </c>
      <c r="S363" s="24">
        <f>IFERROR(IF('Source Data'!T363-'Source Data'!S363&lt;=0,"",'Source Data'!T363-'Source Data'!S363),"")</f>
        <v>1</v>
      </c>
      <c r="T363" s="24">
        <f>IFERROR(IF('Source Data'!U363-'Source Data'!T363&lt;=0,"",'Source Data'!U363-'Source Data'!T363),"")</f>
        <v>1</v>
      </c>
      <c r="U363" s="24">
        <f>IFERROR(IF('Source Data'!V363-'Source Data'!U363&lt;=0,"",'Source Data'!V363-'Source Data'!U363),"")</f>
        <v>2</v>
      </c>
      <c r="V363" s="24">
        <f>IFERROR(IF('Source Data'!W363-'Source Data'!V363&lt;=0,"",'Source Data'!W363-'Source Data'!V363),"")</f>
        <v>9</v>
      </c>
      <c r="W363" s="24" t="str">
        <f>IFERROR(IF('Source Data'!X363-'Source Data'!W363&lt;=0,"",'Source Data'!X363-'Source Data'!W363),"")</f>
        <v/>
      </c>
      <c r="X363" s="24" t="str">
        <f>IFERROR(IF('Source Data'!Y363-'Source Data'!X363&lt;=0,"",'Source Data'!Y363-'Source Data'!X363),"")</f>
        <v/>
      </c>
      <c r="Y363" s="24" t="str">
        <f>IFERROR(IF('Source Data'!Z363-'Source Data'!Y363&lt;=0,"",'Source Data'!Z363-'Source Data'!Y363),"")</f>
        <v/>
      </c>
      <c r="Z363" t="s">
        <v>142</v>
      </c>
    </row>
    <row r="364" spans="1:26" x14ac:dyDescent="0.25">
      <c r="A364" s="23" t="s">
        <v>98</v>
      </c>
      <c r="B364" s="24" t="str">
        <f>IFERROR(IF('Source Data'!C364-'Source Data'!B364&lt;=0,"",'Source Data'!C364-'Source Data'!B364),"")</f>
        <v/>
      </c>
      <c r="C364" s="24" t="str">
        <f>IFERROR(IF('Source Data'!D364-'Source Data'!C364&lt;=0,"",'Source Data'!D364-'Source Data'!C364),"")</f>
        <v/>
      </c>
      <c r="D364" s="24" t="str">
        <f>IFERROR(IF('Source Data'!E364-'Source Data'!D364&lt;=0,"",'Source Data'!E364-'Source Data'!D364),"")</f>
        <v/>
      </c>
      <c r="E364" s="24" t="str">
        <f>IFERROR(IF('Source Data'!F364-'Source Data'!E364&lt;=0,"",'Source Data'!F364-'Source Data'!E364),"")</f>
        <v/>
      </c>
      <c r="F364" s="24" t="str">
        <f>IFERROR(IF('Source Data'!G364-'Source Data'!F364&lt;=0,"",'Source Data'!G364-'Source Data'!F364),"")</f>
        <v/>
      </c>
      <c r="G364" s="24" t="str">
        <f>IFERROR(IF('Source Data'!H364-'Source Data'!G364&lt;=0,"",'Source Data'!H364-'Source Data'!G364),"")</f>
        <v/>
      </c>
      <c r="H364" s="24" t="str">
        <f>IFERROR(IF('Source Data'!I364-'Source Data'!H364&lt;=0,"",'Source Data'!I364-'Source Data'!H364),"")</f>
        <v/>
      </c>
      <c r="I364" s="24" t="str">
        <f>IFERROR(IF('Source Data'!J364-'Source Data'!I364&lt;=0,"",'Source Data'!J364-'Source Data'!I364),"")</f>
        <v/>
      </c>
      <c r="J364" s="24" t="str">
        <f>IFERROR(IF('Source Data'!K364-'Source Data'!J364&lt;=0,"",'Source Data'!K364-'Source Data'!J364),"")</f>
        <v/>
      </c>
      <c r="K364" s="24" t="str">
        <f>IFERROR(IF('Source Data'!L364-'Source Data'!K364&lt;=0,"",'Source Data'!L364-'Source Data'!K364),"")</f>
        <v/>
      </c>
      <c r="L364" s="24" t="str">
        <f>IFERROR(IF('Source Data'!M364-'Source Data'!L364&lt;=0,"",'Source Data'!M364-'Source Data'!L364),"")</f>
        <v/>
      </c>
      <c r="M364" s="24">
        <f>IFERROR(IF('Source Data'!N364-'Source Data'!M364&lt;=0,"",'Source Data'!N364-'Source Data'!M364),"")</f>
        <v>202</v>
      </c>
      <c r="N364" s="24" t="str">
        <f>IFERROR(IF('Source Data'!O364-'Source Data'!N364&lt;=0,"",'Source Data'!O364-'Source Data'!N364),"")</f>
        <v/>
      </c>
      <c r="O364" s="24">
        <f>IFERROR(IF('Source Data'!P364-'Source Data'!O364&lt;=0,"",'Source Data'!P364-'Source Data'!O364),"")</f>
        <v>105</v>
      </c>
      <c r="P364" s="24">
        <f>IFERROR(IF('Source Data'!Q364-'Source Data'!P364&lt;=0,"",'Source Data'!Q364-'Source Data'!P364),"")</f>
        <v>160</v>
      </c>
      <c r="Q364" s="24" t="str">
        <f>IFERROR(IF('Source Data'!R364-'Source Data'!Q364&lt;=0,"",'Source Data'!R364-'Source Data'!Q364),"")</f>
        <v/>
      </c>
      <c r="R364" s="24">
        <f>IFERROR(IF('Source Data'!S364-'Source Data'!R364&lt;=0,"",'Source Data'!S364-'Source Data'!R364),"")</f>
        <v>10</v>
      </c>
      <c r="S364" s="24">
        <f>IFERROR(IF('Source Data'!T364-'Source Data'!S364&lt;=0,"",'Source Data'!T364-'Source Data'!S364),"")</f>
        <v>2</v>
      </c>
      <c r="T364" s="24" t="str">
        <f>IFERROR(IF('Source Data'!U364-'Source Data'!T364&lt;=0,"",'Source Data'!U364-'Source Data'!T364),"")</f>
        <v/>
      </c>
      <c r="U364" s="24" t="str">
        <f>IFERROR(IF('Source Data'!V364-'Source Data'!U364&lt;=0,"",'Source Data'!V364-'Source Data'!U364),"")</f>
        <v/>
      </c>
      <c r="V364" s="24" t="str">
        <f>IFERROR(IF('Source Data'!W364-'Source Data'!V364&lt;=0,"",'Source Data'!W364-'Source Data'!V364),"")</f>
        <v/>
      </c>
      <c r="W364" s="24" t="str">
        <f>IFERROR(IF('Source Data'!X364-'Source Data'!W364&lt;=0,"",'Source Data'!X364-'Source Data'!W364),"")</f>
        <v/>
      </c>
      <c r="X364" s="24">
        <f>IFERROR(IF('Source Data'!Y364-'Source Data'!X364&lt;=0,"",'Source Data'!Y364-'Source Data'!X364),"")</f>
        <v>29</v>
      </c>
      <c r="Y364" s="24">
        <f>IFERROR(IF('Source Data'!Z364-'Source Data'!Y364&lt;=0,"",'Source Data'!Z364-'Source Data'!Y364),"")</f>
        <v>21</v>
      </c>
      <c r="Z364" t="s">
        <v>142</v>
      </c>
    </row>
    <row r="365" spans="1:26" x14ac:dyDescent="0.25">
      <c r="A365" s="23" t="s">
        <v>99</v>
      </c>
      <c r="B365" s="24" t="str">
        <f>IFERROR(IF('Source Data'!C365-'Source Data'!B365&lt;=0,"",'Source Data'!C365-'Source Data'!B365),"")</f>
        <v/>
      </c>
      <c r="C365" s="24" t="str">
        <f>IFERROR(IF('Source Data'!D365-'Source Data'!C365&lt;=0,"",'Source Data'!D365-'Source Data'!C365),"")</f>
        <v/>
      </c>
      <c r="D365" s="24" t="str">
        <f>IFERROR(IF('Source Data'!E365-'Source Data'!D365&lt;=0,"",'Source Data'!E365-'Source Data'!D365),"")</f>
        <v/>
      </c>
      <c r="E365" s="24" t="str">
        <f>IFERROR(IF('Source Data'!F365-'Source Data'!E365&lt;=0,"",'Source Data'!F365-'Source Data'!E365),"")</f>
        <v/>
      </c>
      <c r="F365" s="24" t="str">
        <f>IFERROR(IF('Source Data'!G365-'Source Data'!F365&lt;=0,"",'Source Data'!G365-'Source Data'!F365),"")</f>
        <v/>
      </c>
      <c r="G365" s="24" t="str">
        <f>IFERROR(IF('Source Data'!H365-'Source Data'!G365&lt;=0,"",'Source Data'!H365-'Source Data'!G365),"")</f>
        <v/>
      </c>
      <c r="H365" s="24" t="str">
        <f>IFERROR(IF('Source Data'!I365-'Source Data'!H365&lt;=0,"",'Source Data'!I365-'Source Data'!H365),"")</f>
        <v/>
      </c>
      <c r="I365" s="24" t="str">
        <f>IFERROR(IF('Source Data'!J365-'Source Data'!I365&lt;=0,"",'Source Data'!J365-'Source Data'!I365),"")</f>
        <v/>
      </c>
      <c r="J365" s="24" t="str">
        <f>IFERROR(IF('Source Data'!K365-'Source Data'!J365&lt;=0,"",'Source Data'!K365-'Source Data'!J365),"")</f>
        <v/>
      </c>
      <c r="K365" s="24" t="str">
        <f>IFERROR(IF('Source Data'!L365-'Source Data'!K365&lt;=0,"",'Source Data'!L365-'Source Data'!K365),"")</f>
        <v/>
      </c>
      <c r="L365" s="24" t="str">
        <f>IFERROR(IF('Source Data'!M365-'Source Data'!L365&lt;=0,"",'Source Data'!M365-'Source Data'!L365),"")</f>
        <v/>
      </c>
      <c r="M365" s="24" t="str">
        <f>IFERROR(IF('Source Data'!N365-'Source Data'!M365&lt;=0,"",'Source Data'!N365-'Source Data'!M365),"")</f>
        <v/>
      </c>
      <c r="N365" s="24" t="str">
        <f>IFERROR(IF('Source Data'!O365-'Source Data'!N365&lt;=0,"",'Source Data'!O365-'Source Data'!N365),"")</f>
        <v/>
      </c>
      <c r="O365" s="24" t="str">
        <f>IFERROR(IF('Source Data'!P365-'Source Data'!O365&lt;=0,"",'Source Data'!P365-'Source Data'!O365),"")</f>
        <v/>
      </c>
      <c r="P365" s="24" t="str">
        <f>IFERROR(IF('Source Data'!Q365-'Source Data'!P365&lt;=0,"",'Source Data'!Q365-'Source Data'!P365),"")</f>
        <v/>
      </c>
      <c r="Q365" s="24" t="str">
        <f>IFERROR(IF('Source Data'!R365-'Source Data'!Q365&lt;=0,"",'Source Data'!R365-'Source Data'!Q365),"")</f>
        <v/>
      </c>
      <c r="R365" s="24" t="str">
        <f>IFERROR(IF('Source Data'!S365-'Source Data'!R365&lt;=0,"",'Source Data'!S365-'Source Data'!R365),"")</f>
        <v/>
      </c>
      <c r="S365" s="24" t="str">
        <f>IFERROR(IF('Source Data'!T365-'Source Data'!S365&lt;=0,"",'Source Data'!T365-'Source Data'!S365),"")</f>
        <v/>
      </c>
      <c r="T365" s="24" t="str">
        <f>IFERROR(IF('Source Data'!U365-'Source Data'!T365&lt;=0,"",'Source Data'!U365-'Source Data'!T365),"")</f>
        <v/>
      </c>
      <c r="U365" s="24" t="str">
        <f>IFERROR(IF('Source Data'!V365-'Source Data'!U365&lt;=0,"",'Source Data'!V365-'Source Data'!U365),"")</f>
        <v/>
      </c>
      <c r="V365" s="24" t="str">
        <f>IFERROR(IF('Source Data'!W365-'Source Data'!V365&lt;=0,"",'Source Data'!W365-'Source Data'!V365),"")</f>
        <v/>
      </c>
      <c r="W365" s="24">
        <f>IFERROR(IF('Source Data'!X365-'Source Data'!W365&lt;=0,"",'Source Data'!X365-'Source Data'!W365),"")</f>
        <v>149</v>
      </c>
      <c r="X365" s="24" t="str">
        <f>IFERROR(IF('Source Data'!Y365-'Source Data'!X365&lt;=0,"",'Source Data'!Y365-'Source Data'!X365),"")</f>
        <v/>
      </c>
      <c r="Y365" s="24" t="str">
        <f>IFERROR(IF('Source Data'!Z365-'Source Data'!Y365&lt;=0,"",'Source Data'!Z365-'Source Data'!Y365),"")</f>
        <v/>
      </c>
      <c r="Z365" t="s">
        <v>142</v>
      </c>
    </row>
    <row r="366" spans="1:26" x14ac:dyDescent="0.25">
      <c r="A366" s="23" t="s">
        <v>100</v>
      </c>
      <c r="B366" s="24" t="str">
        <f>IFERROR(IF('Source Data'!C366-'Source Data'!B366&lt;=0,"",'Source Data'!C366-'Source Data'!B366),"")</f>
        <v/>
      </c>
      <c r="C366" s="24">
        <f>IFERROR(IF('Source Data'!D366-'Source Data'!C366&lt;=0,"",'Source Data'!D366-'Source Data'!C366),"")</f>
        <v>194</v>
      </c>
      <c r="D366" s="24">
        <f>IFERROR(IF('Source Data'!E366-'Source Data'!D366&lt;=0,"",'Source Data'!E366-'Source Data'!D366),"")</f>
        <v>81</v>
      </c>
      <c r="E366" s="24">
        <f>IFERROR(IF('Source Data'!F366-'Source Data'!E366&lt;=0,"",'Source Data'!F366-'Source Data'!E366),"")</f>
        <v>21</v>
      </c>
      <c r="F366" s="24">
        <f>IFERROR(IF('Source Data'!G366-'Source Data'!F366&lt;=0,"",'Source Data'!G366-'Source Data'!F366),"")</f>
        <v>280</v>
      </c>
      <c r="G366" s="24">
        <f>IFERROR(IF('Source Data'!H366-'Source Data'!G366&lt;=0,"",'Source Data'!H366-'Source Data'!G366),"")</f>
        <v>18</v>
      </c>
      <c r="H366" s="24">
        <f>IFERROR(IF('Source Data'!I366-'Source Data'!H366&lt;=0,"",'Source Data'!I366-'Source Data'!H366),"")</f>
        <v>32</v>
      </c>
      <c r="I366" s="24">
        <f>IFERROR(IF('Source Data'!J366-'Source Data'!I366&lt;=0,"",'Source Data'!J366-'Source Data'!I366),"")</f>
        <v>50</v>
      </c>
      <c r="J366" s="24" t="str">
        <f>IFERROR(IF('Source Data'!K366-'Source Data'!J366&lt;=0,"",'Source Data'!K366-'Source Data'!J366),"")</f>
        <v/>
      </c>
      <c r="K366" s="24">
        <f>IFERROR(IF('Source Data'!L366-'Source Data'!K366&lt;=0,"",'Source Data'!L366-'Source Data'!K366),"")</f>
        <v>98</v>
      </c>
      <c r="L366" s="24">
        <f>IFERROR(IF('Source Data'!M366-'Source Data'!L366&lt;=0,"",'Source Data'!M366-'Source Data'!L366),"")</f>
        <v>11</v>
      </c>
      <c r="M366" s="24">
        <f>IFERROR(IF('Source Data'!N366-'Source Data'!M366&lt;=0,"",'Source Data'!N366-'Source Data'!M366),"")</f>
        <v>173</v>
      </c>
      <c r="N366" s="24" t="str">
        <f>IFERROR(IF('Source Data'!O366-'Source Data'!N366&lt;=0,"",'Source Data'!O366-'Source Data'!N366),"")</f>
        <v/>
      </c>
      <c r="O366" s="24" t="str">
        <f>IFERROR(IF('Source Data'!P366-'Source Data'!O366&lt;=0,"",'Source Data'!P366-'Source Data'!O366),"")</f>
        <v/>
      </c>
      <c r="P366" s="24" t="str">
        <f>IFERROR(IF('Source Data'!Q366-'Source Data'!P366&lt;=0,"",'Source Data'!Q366-'Source Data'!P366),"")</f>
        <v/>
      </c>
      <c r="Q366" s="24">
        <f>IFERROR(IF('Source Data'!R366-'Source Data'!Q366&lt;=0,"",'Source Data'!R366-'Source Data'!Q366),"")</f>
        <v>4</v>
      </c>
      <c r="R366" s="24" t="str">
        <f>IFERROR(IF('Source Data'!S366-'Source Data'!R366&lt;=0,"",'Source Data'!S366-'Source Data'!R366),"")</f>
        <v/>
      </c>
      <c r="S366" s="24" t="str">
        <f>IFERROR(IF('Source Data'!T366-'Source Data'!S366&lt;=0,"",'Source Data'!T366-'Source Data'!S366),"")</f>
        <v/>
      </c>
      <c r="T366" s="24" t="str">
        <f>IFERROR(IF('Source Data'!U366-'Source Data'!T366&lt;=0,"",'Source Data'!U366-'Source Data'!T366),"")</f>
        <v/>
      </c>
      <c r="U366" s="24" t="str">
        <f>IFERROR(IF('Source Data'!V366-'Source Data'!U366&lt;=0,"",'Source Data'!V366-'Source Data'!U366),"")</f>
        <v/>
      </c>
      <c r="V366" s="24" t="str">
        <f>IFERROR(IF('Source Data'!W366-'Source Data'!V366&lt;=0,"",'Source Data'!W366-'Source Data'!V366),"")</f>
        <v/>
      </c>
      <c r="W366" s="24" t="str">
        <f>IFERROR(IF('Source Data'!X366-'Source Data'!W366&lt;=0,"",'Source Data'!X366-'Source Data'!W366),"")</f>
        <v/>
      </c>
      <c r="X366" s="24" t="str">
        <f>IFERROR(IF('Source Data'!Y366-'Source Data'!X366&lt;=0,"",'Source Data'!Y366-'Source Data'!X366),"")</f>
        <v/>
      </c>
      <c r="Y366" s="24" t="str">
        <f>IFERROR(IF('Source Data'!Z366-'Source Data'!Y366&lt;=0,"",'Source Data'!Z366-'Source Data'!Y366),"")</f>
        <v/>
      </c>
      <c r="Z366" t="s">
        <v>142</v>
      </c>
    </row>
    <row r="367" spans="1:26" x14ac:dyDescent="0.25">
      <c r="A367" s="23" t="s">
        <v>101</v>
      </c>
      <c r="B367" s="24">
        <f>IFERROR(IF('Source Data'!C367-'Source Data'!B367&lt;=0,"",'Source Data'!C367-'Source Data'!B367),"")</f>
        <v>43</v>
      </c>
      <c r="C367" s="24">
        <f>IFERROR(IF('Source Data'!D367-'Source Data'!C367&lt;=0,"",'Source Data'!D367-'Source Data'!C367),"")</f>
        <v>3</v>
      </c>
      <c r="D367" s="24" t="str">
        <f>IFERROR(IF('Source Data'!E367-'Source Data'!D367&lt;=0,"",'Source Data'!E367-'Source Data'!D367),"")</f>
        <v/>
      </c>
      <c r="E367" s="24">
        <f>IFERROR(IF('Source Data'!F367-'Source Data'!E367&lt;=0,"",'Source Data'!F367-'Source Data'!E367),"")</f>
        <v>3</v>
      </c>
      <c r="F367" s="24">
        <f>IFERROR(IF('Source Data'!G367-'Source Data'!F367&lt;=0,"",'Source Data'!G367-'Source Data'!F367),"")</f>
        <v>14</v>
      </c>
      <c r="G367" s="24">
        <f>IFERROR(IF('Source Data'!H367-'Source Data'!G367&lt;=0,"",'Source Data'!H367-'Source Data'!G367),"")</f>
        <v>3</v>
      </c>
      <c r="H367" s="24" t="str">
        <f>IFERROR(IF('Source Data'!I367-'Source Data'!H367&lt;=0,"",'Source Data'!I367-'Source Data'!H367),"")</f>
        <v/>
      </c>
      <c r="I367" s="24" t="str">
        <f>IFERROR(IF('Source Data'!J367-'Source Data'!I367&lt;=0,"",'Source Data'!J367-'Source Data'!I367),"")</f>
        <v/>
      </c>
      <c r="J367" s="24" t="str">
        <f>IFERROR(IF('Source Data'!K367-'Source Data'!J367&lt;=0,"",'Source Data'!K367-'Source Data'!J367),"")</f>
        <v/>
      </c>
      <c r="K367" s="24" t="str">
        <f>IFERROR(IF('Source Data'!L367-'Source Data'!K367&lt;=0,"",'Source Data'!L367-'Source Data'!K367),"")</f>
        <v/>
      </c>
      <c r="L367" s="24" t="str">
        <f>IFERROR(IF('Source Data'!M367-'Source Data'!L367&lt;=0,"",'Source Data'!M367-'Source Data'!L367),"")</f>
        <v/>
      </c>
      <c r="M367" s="24" t="str">
        <f>IFERROR(IF('Source Data'!N367-'Source Data'!M367&lt;=0,"",'Source Data'!N367-'Source Data'!M367),"")</f>
        <v/>
      </c>
      <c r="N367" s="24" t="str">
        <f>IFERROR(IF('Source Data'!O367-'Source Data'!N367&lt;=0,"",'Source Data'!O367-'Source Data'!N367),"")</f>
        <v/>
      </c>
      <c r="O367" s="24">
        <f>IFERROR(IF('Source Data'!P367-'Source Data'!O367&lt;=0,"",'Source Data'!P367-'Source Data'!O367),"")</f>
        <v>58</v>
      </c>
      <c r="P367" s="24">
        <f>IFERROR(IF('Source Data'!Q367-'Source Data'!P367&lt;=0,"",'Source Data'!Q367-'Source Data'!P367),"")</f>
        <v>57</v>
      </c>
      <c r="Q367" s="24" t="str">
        <f>IFERROR(IF('Source Data'!R367-'Source Data'!Q367&lt;=0,"",'Source Data'!R367-'Source Data'!Q367),"")</f>
        <v/>
      </c>
      <c r="R367" s="24">
        <f>IFERROR(IF('Source Data'!S367-'Source Data'!R367&lt;=0,"",'Source Data'!S367-'Source Data'!R367),"")</f>
        <v>85</v>
      </c>
      <c r="S367" s="24" t="str">
        <f>IFERROR(IF('Source Data'!T367-'Source Data'!S367&lt;=0,"",'Source Data'!T367-'Source Data'!S367),"")</f>
        <v/>
      </c>
      <c r="T367" s="24" t="str">
        <f>IFERROR(IF('Source Data'!U367-'Source Data'!T367&lt;=0,"",'Source Data'!U367-'Source Data'!T367),"")</f>
        <v/>
      </c>
      <c r="U367" s="24" t="str">
        <f>IFERROR(IF('Source Data'!V367-'Source Data'!U367&lt;=0,"",'Source Data'!V367-'Source Data'!U367),"")</f>
        <v/>
      </c>
      <c r="V367" s="24" t="str">
        <f>IFERROR(IF('Source Data'!W367-'Source Data'!V367&lt;=0,"",'Source Data'!W367-'Source Data'!V367),"")</f>
        <v/>
      </c>
      <c r="W367" s="24">
        <f>IFERROR(IF('Source Data'!X367-'Source Data'!W367&lt;=0,"",'Source Data'!X367-'Source Data'!W367),"")</f>
        <v>22</v>
      </c>
      <c r="X367" s="24" t="str">
        <f>IFERROR(IF('Source Data'!Y367-'Source Data'!X367&lt;=0,"",'Source Data'!Y367-'Source Data'!X367),"")</f>
        <v/>
      </c>
      <c r="Y367" s="24">
        <f>IFERROR(IF('Source Data'!Z367-'Source Data'!Y367&lt;=0,"",'Source Data'!Z367-'Source Data'!Y367),"")</f>
        <v>2</v>
      </c>
      <c r="Z367" t="s">
        <v>142</v>
      </c>
    </row>
    <row r="368" spans="1:26" x14ac:dyDescent="0.25">
      <c r="A368" s="23" t="s">
        <v>102</v>
      </c>
      <c r="B368" s="24" t="str">
        <f>IFERROR(IF('Source Data'!C368-'Source Data'!B368&lt;=0,"",'Source Data'!C368-'Source Data'!B368),"")</f>
        <v/>
      </c>
      <c r="C368" s="24" t="str">
        <f>IFERROR(IF('Source Data'!D368-'Source Data'!C368&lt;=0,"",'Source Data'!D368-'Source Data'!C368),"")</f>
        <v/>
      </c>
      <c r="D368" s="24" t="str">
        <f>IFERROR(IF('Source Data'!E368-'Source Data'!D368&lt;=0,"",'Source Data'!E368-'Source Data'!D368),"")</f>
        <v/>
      </c>
      <c r="E368" s="24" t="str">
        <f>IFERROR(IF('Source Data'!F368-'Source Data'!E368&lt;=0,"",'Source Data'!F368-'Source Data'!E368),"")</f>
        <v/>
      </c>
      <c r="F368" s="24" t="str">
        <f>IFERROR(IF('Source Data'!G368-'Source Data'!F368&lt;=0,"",'Source Data'!G368-'Source Data'!F368),"")</f>
        <v/>
      </c>
      <c r="G368" s="24" t="str">
        <f>IFERROR(IF('Source Data'!H368-'Source Data'!G368&lt;=0,"",'Source Data'!H368-'Source Data'!G368),"")</f>
        <v/>
      </c>
      <c r="H368" s="24">
        <f>IFERROR(IF('Source Data'!I368-'Source Data'!H368&lt;=0,"",'Source Data'!I368-'Source Data'!H368),"")</f>
        <v>2</v>
      </c>
      <c r="I368" s="24" t="str">
        <f>IFERROR(IF('Source Data'!J368-'Source Data'!I368&lt;=0,"",'Source Data'!J368-'Source Data'!I368),"")</f>
        <v/>
      </c>
      <c r="J368" s="24" t="str">
        <f>IFERROR(IF('Source Data'!K368-'Source Data'!J368&lt;=0,"",'Source Data'!K368-'Source Data'!J368),"")</f>
        <v/>
      </c>
      <c r="K368" s="24">
        <f>IFERROR(IF('Source Data'!L368-'Source Data'!K368&lt;=0,"",'Source Data'!L368-'Source Data'!K368),"")</f>
        <v>6</v>
      </c>
      <c r="L368" s="24" t="str">
        <f>IFERROR(IF('Source Data'!M368-'Source Data'!L368&lt;=0,"",'Source Data'!M368-'Source Data'!L368),"")</f>
        <v/>
      </c>
      <c r="M368" s="24" t="str">
        <f>IFERROR(IF('Source Data'!N368-'Source Data'!M368&lt;=0,"",'Source Data'!N368-'Source Data'!M368),"")</f>
        <v/>
      </c>
      <c r="N368" s="24" t="str">
        <f>IFERROR(IF('Source Data'!O368-'Source Data'!N368&lt;=0,"",'Source Data'!O368-'Source Data'!N368),"")</f>
        <v/>
      </c>
      <c r="O368" s="24" t="str">
        <f>IFERROR(IF('Source Data'!P368-'Source Data'!O368&lt;=0,"",'Source Data'!P368-'Source Data'!O368),"")</f>
        <v/>
      </c>
      <c r="P368" s="24">
        <f>IFERROR(IF('Source Data'!Q368-'Source Data'!P368&lt;=0,"",'Source Data'!Q368-'Source Data'!P368),"")</f>
        <v>4</v>
      </c>
      <c r="Q368" s="24" t="str">
        <f>IFERROR(IF('Source Data'!R368-'Source Data'!Q368&lt;=0,"",'Source Data'!R368-'Source Data'!Q368),"")</f>
        <v/>
      </c>
      <c r="R368" s="24">
        <f>IFERROR(IF('Source Data'!S368-'Source Data'!R368&lt;=0,"",'Source Data'!S368-'Source Data'!R368),"")</f>
        <v>4</v>
      </c>
      <c r="S368" s="24">
        <f>IFERROR(IF('Source Data'!T368-'Source Data'!S368&lt;=0,"",'Source Data'!T368-'Source Data'!S368),"")</f>
        <v>13</v>
      </c>
      <c r="T368" s="24" t="str">
        <f>IFERROR(IF('Source Data'!U368-'Source Data'!T368&lt;=0,"",'Source Data'!U368-'Source Data'!T368),"")</f>
        <v/>
      </c>
      <c r="U368" s="24">
        <f>IFERROR(IF('Source Data'!V368-'Source Data'!U368&lt;=0,"",'Source Data'!V368-'Source Data'!U368),"")</f>
        <v>2</v>
      </c>
      <c r="V368" s="24">
        <f>IFERROR(IF('Source Data'!W368-'Source Data'!V368&lt;=0,"",'Source Data'!W368-'Source Data'!V368),"")</f>
        <v>5</v>
      </c>
      <c r="W368" s="24">
        <f>IFERROR(IF('Source Data'!X368-'Source Data'!W368&lt;=0,"",'Source Data'!X368-'Source Data'!W368),"")</f>
        <v>25</v>
      </c>
      <c r="X368" s="24">
        <f>IFERROR(IF('Source Data'!Y368-'Source Data'!X368&lt;=0,"",'Source Data'!Y368-'Source Data'!X368),"")</f>
        <v>8</v>
      </c>
      <c r="Y368" s="24">
        <f>IFERROR(IF('Source Data'!Z368-'Source Data'!Y368&lt;=0,"",'Source Data'!Z368-'Source Data'!Y368),"")</f>
        <v>6</v>
      </c>
      <c r="Z368" t="s">
        <v>142</v>
      </c>
    </row>
    <row r="369" spans="1:26" x14ac:dyDescent="0.25">
      <c r="A369" s="23" t="s">
        <v>103</v>
      </c>
      <c r="B369" s="24">
        <f>IFERROR(IF('Source Data'!C369-'Source Data'!B369&lt;=0,"",'Source Data'!C369-'Source Data'!B369),"")</f>
        <v>7</v>
      </c>
      <c r="C369" s="24">
        <f>IFERROR(IF('Source Data'!D369-'Source Data'!C369&lt;=0,"",'Source Data'!D369-'Source Data'!C369),"")</f>
        <v>10</v>
      </c>
      <c r="D369" s="24">
        <f>IFERROR(IF('Source Data'!E369-'Source Data'!D369&lt;=0,"",'Source Data'!E369-'Source Data'!D369),"")</f>
        <v>5</v>
      </c>
      <c r="E369" s="24" t="str">
        <f>IFERROR(IF('Source Data'!F369-'Source Data'!E369&lt;=0,"",'Source Data'!F369-'Source Data'!E369),"")</f>
        <v/>
      </c>
      <c r="F369" s="24">
        <f>IFERROR(IF('Source Data'!G369-'Source Data'!F369&lt;=0,"",'Source Data'!G369-'Source Data'!F369),"")</f>
        <v>2</v>
      </c>
      <c r="G369" s="24">
        <f>IFERROR(IF('Source Data'!H369-'Source Data'!G369&lt;=0,"",'Source Data'!H369-'Source Data'!G369),"")</f>
        <v>57</v>
      </c>
      <c r="H369" s="24">
        <f>IFERROR(IF('Source Data'!I369-'Source Data'!H369&lt;=0,"",'Source Data'!I369-'Source Data'!H369),"")</f>
        <v>8</v>
      </c>
      <c r="I369" s="24" t="str">
        <f>IFERROR(IF('Source Data'!J369-'Source Data'!I369&lt;=0,"",'Source Data'!J369-'Source Data'!I369),"")</f>
        <v/>
      </c>
      <c r="J369" s="24">
        <f>IFERROR(IF('Source Data'!K369-'Source Data'!J369&lt;=0,"",'Source Data'!K369-'Source Data'!J369),"")</f>
        <v>41</v>
      </c>
      <c r="K369" s="24">
        <f>IFERROR(IF('Source Data'!L369-'Source Data'!K369&lt;=0,"",'Source Data'!L369-'Source Data'!K369),"")</f>
        <v>6</v>
      </c>
      <c r="L369" s="24">
        <f>IFERROR(IF('Source Data'!M369-'Source Data'!L369&lt;=0,"",'Source Data'!M369-'Source Data'!L369),"")</f>
        <v>34</v>
      </c>
      <c r="M369" s="24">
        <f>IFERROR(IF('Source Data'!N369-'Source Data'!M369&lt;=0,"",'Source Data'!N369-'Source Data'!M369),"")</f>
        <v>50</v>
      </c>
      <c r="N369" s="24">
        <f>IFERROR(IF('Source Data'!O369-'Source Data'!N369&lt;=0,"",'Source Data'!O369-'Source Data'!N369),"")</f>
        <v>5</v>
      </c>
      <c r="O369" s="24">
        <f>IFERROR(IF('Source Data'!P369-'Source Data'!O369&lt;=0,"",'Source Data'!P369-'Source Data'!O369),"")</f>
        <v>84</v>
      </c>
      <c r="P369" s="24">
        <f>IFERROR(IF('Source Data'!Q369-'Source Data'!P369&lt;=0,"",'Source Data'!Q369-'Source Data'!P369),"")</f>
        <v>1</v>
      </c>
      <c r="Q369" s="24" t="str">
        <f>IFERROR(IF('Source Data'!R369-'Source Data'!Q369&lt;=0,"",'Source Data'!R369-'Source Data'!Q369),"")</f>
        <v/>
      </c>
      <c r="R369" s="24" t="str">
        <f>IFERROR(IF('Source Data'!S369-'Source Data'!R369&lt;=0,"",'Source Data'!S369-'Source Data'!R369),"")</f>
        <v/>
      </c>
      <c r="S369" s="24">
        <f>IFERROR(IF('Source Data'!T369-'Source Data'!S369&lt;=0,"",'Source Data'!T369-'Source Data'!S369),"")</f>
        <v>34</v>
      </c>
      <c r="T369" s="24">
        <f>IFERROR(IF('Source Data'!U369-'Source Data'!T369&lt;=0,"",'Source Data'!U369-'Source Data'!T369),"")</f>
        <v>43</v>
      </c>
      <c r="U369" s="24">
        <f>IFERROR(IF('Source Data'!V369-'Source Data'!U369&lt;=0,"",'Source Data'!V369-'Source Data'!U369),"")</f>
        <v>30</v>
      </c>
      <c r="V369" s="24" t="str">
        <f>IFERROR(IF('Source Data'!W369-'Source Data'!V369&lt;=0,"",'Source Data'!W369-'Source Data'!V369),"")</f>
        <v/>
      </c>
      <c r="W369" s="24">
        <f>IFERROR(IF('Source Data'!X369-'Source Data'!W369&lt;=0,"",'Source Data'!X369-'Source Data'!W369),"")</f>
        <v>11</v>
      </c>
      <c r="X369" s="24" t="str">
        <f>IFERROR(IF('Source Data'!Y369-'Source Data'!X369&lt;=0,"",'Source Data'!Y369-'Source Data'!X369),"")</f>
        <v/>
      </c>
      <c r="Y369" s="24" t="str">
        <f>IFERROR(IF('Source Data'!Z369-'Source Data'!Y369&lt;=0,"",'Source Data'!Z369-'Source Data'!Y369),"")</f>
        <v/>
      </c>
      <c r="Z369" t="s">
        <v>142</v>
      </c>
    </row>
    <row r="370" spans="1:26" x14ac:dyDescent="0.25">
      <c r="A370" s="23" t="s">
        <v>104</v>
      </c>
      <c r="B370" s="24" t="str">
        <f>IFERROR(IF('Source Data'!C370-'Source Data'!B370&lt;=0,"",'Source Data'!C370-'Source Data'!B370),"")</f>
        <v/>
      </c>
      <c r="C370" s="24" t="str">
        <f>IFERROR(IF('Source Data'!D370-'Source Data'!C370&lt;=0,"",'Source Data'!D370-'Source Data'!C370),"")</f>
        <v/>
      </c>
      <c r="D370" s="24" t="str">
        <f>IFERROR(IF('Source Data'!E370-'Source Data'!D370&lt;=0,"",'Source Data'!E370-'Source Data'!D370),"")</f>
        <v/>
      </c>
      <c r="E370" s="24" t="str">
        <f>IFERROR(IF('Source Data'!F370-'Source Data'!E370&lt;=0,"",'Source Data'!F370-'Source Data'!E370),"")</f>
        <v/>
      </c>
      <c r="F370" s="24" t="str">
        <f>IFERROR(IF('Source Data'!G370-'Source Data'!F370&lt;=0,"",'Source Data'!G370-'Source Data'!F370),"")</f>
        <v/>
      </c>
      <c r="G370" s="24" t="str">
        <f>IFERROR(IF('Source Data'!H370-'Source Data'!G370&lt;=0,"",'Source Data'!H370-'Source Data'!G370),"")</f>
        <v/>
      </c>
      <c r="H370" s="24" t="str">
        <f>IFERROR(IF('Source Data'!I370-'Source Data'!H370&lt;=0,"",'Source Data'!I370-'Source Data'!H370),"")</f>
        <v/>
      </c>
      <c r="I370" s="24" t="str">
        <f>IFERROR(IF('Source Data'!J370-'Source Data'!I370&lt;=0,"",'Source Data'!J370-'Source Data'!I370),"")</f>
        <v/>
      </c>
      <c r="J370" s="24" t="str">
        <f>IFERROR(IF('Source Data'!K370-'Source Data'!J370&lt;=0,"",'Source Data'!K370-'Source Data'!J370),"")</f>
        <v/>
      </c>
      <c r="K370" s="24" t="str">
        <f>IFERROR(IF('Source Data'!L370-'Source Data'!K370&lt;=0,"",'Source Data'!L370-'Source Data'!K370),"")</f>
        <v/>
      </c>
      <c r="L370" s="24" t="str">
        <f>IFERROR(IF('Source Data'!M370-'Source Data'!L370&lt;=0,"",'Source Data'!M370-'Source Data'!L370),"")</f>
        <v/>
      </c>
      <c r="M370" s="24" t="str">
        <f>IFERROR(IF('Source Data'!N370-'Source Data'!M370&lt;=0,"",'Source Data'!N370-'Source Data'!M370),"")</f>
        <v/>
      </c>
      <c r="N370" s="24" t="str">
        <f>IFERROR(IF('Source Data'!O370-'Source Data'!N370&lt;=0,"",'Source Data'!O370-'Source Data'!N370),"")</f>
        <v/>
      </c>
      <c r="O370" s="24" t="str">
        <f>IFERROR(IF('Source Data'!P370-'Source Data'!O370&lt;=0,"",'Source Data'!P370-'Source Data'!O370),"")</f>
        <v/>
      </c>
      <c r="P370" s="24">
        <f>IFERROR(IF('Source Data'!Q370-'Source Data'!P370&lt;=0,"",'Source Data'!Q370-'Source Data'!P370),"")</f>
        <v>12</v>
      </c>
      <c r="Q370" s="24">
        <f>IFERROR(IF('Source Data'!R370-'Source Data'!Q370&lt;=0,"",'Source Data'!R370-'Source Data'!Q370),"")</f>
        <v>35</v>
      </c>
      <c r="R370" s="24">
        <f>IFERROR(IF('Source Data'!S370-'Source Data'!R370&lt;=0,"",'Source Data'!S370-'Source Data'!R370),"")</f>
        <v>3</v>
      </c>
      <c r="S370" s="24" t="str">
        <f>IFERROR(IF('Source Data'!T370-'Source Data'!S370&lt;=0,"",'Source Data'!T370-'Source Data'!S370),"")</f>
        <v/>
      </c>
      <c r="T370" s="24">
        <f>IFERROR(IF('Source Data'!U370-'Source Data'!T370&lt;=0,"",'Source Data'!U370-'Source Data'!T370),"")</f>
        <v>9</v>
      </c>
      <c r="U370" s="24">
        <f>IFERROR(IF('Source Data'!V370-'Source Data'!U370&lt;=0,"",'Source Data'!V370-'Source Data'!U370),"")</f>
        <v>80</v>
      </c>
      <c r="V370" s="24">
        <f>IFERROR(IF('Source Data'!W370-'Source Data'!V370&lt;=0,"",'Source Data'!W370-'Source Data'!V370),"")</f>
        <v>40</v>
      </c>
      <c r="W370" s="24">
        <f>IFERROR(IF('Source Data'!X370-'Source Data'!W370&lt;=0,"",'Source Data'!X370-'Source Data'!W370),"")</f>
        <v>2</v>
      </c>
      <c r="X370" s="24">
        <f>IFERROR(IF('Source Data'!Y370-'Source Data'!X370&lt;=0,"",'Source Data'!Y370-'Source Data'!X370),"")</f>
        <v>15</v>
      </c>
      <c r="Y370" s="24">
        <f>IFERROR(IF('Source Data'!Z370-'Source Data'!Y370&lt;=0,"",'Source Data'!Z370-'Source Data'!Y370),"")</f>
        <v>48</v>
      </c>
      <c r="Z370" t="s">
        <v>142</v>
      </c>
    </row>
    <row r="371" spans="1:26" x14ac:dyDescent="0.25">
      <c r="A371" s="23" t="s">
        <v>105</v>
      </c>
      <c r="B371" s="24" t="str">
        <f>IFERROR(IF('Source Data'!C371-'Source Data'!B371&lt;=0,"",'Source Data'!C371-'Source Data'!B371),"")</f>
        <v/>
      </c>
      <c r="C371" s="24" t="str">
        <f>IFERROR(IF('Source Data'!D371-'Source Data'!C371&lt;=0,"",'Source Data'!D371-'Source Data'!C371),"")</f>
        <v/>
      </c>
      <c r="D371" s="24" t="str">
        <f>IFERROR(IF('Source Data'!E371-'Source Data'!D371&lt;=0,"",'Source Data'!E371-'Source Data'!D371),"")</f>
        <v/>
      </c>
      <c r="E371" s="24" t="str">
        <f>IFERROR(IF('Source Data'!F371-'Source Data'!E371&lt;=0,"",'Source Data'!F371-'Source Data'!E371),"")</f>
        <v/>
      </c>
      <c r="F371" s="24" t="str">
        <f>IFERROR(IF('Source Data'!G371-'Source Data'!F371&lt;=0,"",'Source Data'!G371-'Source Data'!F371),"")</f>
        <v/>
      </c>
      <c r="G371" s="24" t="str">
        <f>IFERROR(IF('Source Data'!H371-'Source Data'!G371&lt;=0,"",'Source Data'!H371-'Source Data'!G371),"")</f>
        <v/>
      </c>
      <c r="H371" s="24" t="str">
        <f>IFERROR(IF('Source Data'!I371-'Source Data'!H371&lt;=0,"",'Source Data'!I371-'Source Data'!H371),"")</f>
        <v/>
      </c>
      <c r="I371" s="24" t="str">
        <f>IFERROR(IF('Source Data'!J371-'Source Data'!I371&lt;=0,"",'Source Data'!J371-'Source Data'!I371),"")</f>
        <v/>
      </c>
      <c r="J371" s="24" t="str">
        <f>IFERROR(IF('Source Data'!K371-'Source Data'!J371&lt;=0,"",'Source Data'!K371-'Source Data'!J371),"")</f>
        <v/>
      </c>
      <c r="K371" s="24" t="str">
        <f>IFERROR(IF('Source Data'!L371-'Source Data'!K371&lt;=0,"",'Source Data'!L371-'Source Data'!K371),"")</f>
        <v/>
      </c>
      <c r="L371" s="24" t="str">
        <f>IFERROR(IF('Source Data'!M371-'Source Data'!L371&lt;=0,"",'Source Data'!M371-'Source Data'!L371),"")</f>
        <v/>
      </c>
      <c r="M371" s="24">
        <f>IFERROR(IF('Source Data'!N371-'Source Data'!M371&lt;=0,"",'Source Data'!N371-'Source Data'!M371),"")</f>
        <v>9</v>
      </c>
      <c r="N371" s="24">
        <f>IFERROR(IF('Source Data'!O371-'Source Data'!N371&lt;=0,"",'Source Data'!O371-'Source Data'!N371),"")</f>
        <v>3</v>
      </c>
      <c r="O371" s="24" t="str">
        <f>IFERROR(IF('Source Data'!P371-'Source Data'!O371&lt;=0,"",'Source Data'!P371-'Source Data'!O371),"")</f>
        <v/>
      </c>
      <c r="P371" s="24">
        <f>IFERROR(IF('Source Data'!Q371-'Source Data'!P371&lt;=0,"",'Source Data'!Q371-'Source Data'!P371),"")</f>
        <v>12</v>
      </c>
      <c r="Q371" s="24">
        <f>IFERROR(IF('Source Data'!R371-'Source Data'!Q371&lt;=0,"",'Source Data'!R371-'Source Data'!Q371),"")</f>
        <v>4</v>
      </c>
      <c r="R371" s="24">
        <f>IFERROR(IF('Source Data'!S371-'Source Data'!R371&lt;=0,"",'Source Data'!S371-'Source Data'!R371),"")</f>
        <v>2</v>
      </c>
      <c r="S371" s="24">
        <f>IFERROR(IF('Source Data'!T371-'Source Data'!S371&lt;=0,"",'Source Data'!T371-'Source Data'!S371),"")</f>
        <v>5</v>
      </c>
      <c r="T371" s="24">
        <f>IFERROR(IF('Source Data'!U371-'Source Data'!T371&lt;=0,"",'Source Data'!U371-'Source Data'!T371),"")</f>
        <v>5</v>
      </c>
      <c r="U371" s="24" t="str">
        <f>IFERROR(IF('Source Data'!V371-'Source Data'!U371&lt;=0,"",'Source Data'!V371-'Source Data'!U371),"")</f>
        <v/>
      </c>
      <c r="V371" s="24" t="str">
        <f>IFERROR(IF('Source Data'!W371-'Source Data'!V371&lt;=0,"",'Source Data'!W371-'Source Data'!V371),"")</f>
        <v/>
      </c>
      <c r="W371" s="24">
        <f>IFERROR(IF('Source Data'!X371-'Source Data'!W371&lt;=0,"",'Source Data'!X371-'Source Data'!W371),"")</f>
        <v>34</v>
      </c>
      <c r="X371" s="24" t="str">
        <f>IFERROR(IF('Source Data'!Y371-'Source Data'!X371&lt;=0,"",'Source Data'!Y371-'Source Data'!X371),"")</f>
        <v/>
      </c>
      <c r="Y371" s="24">
        <f>IFERROR(IF('Source Data'!Z371-'Source Data'!Y371&lt;=0,"",'Source Data'!Z371-'Source Data'!Y371),"")</f>
        <v>8</v>
      </c>
      <c r="Z371" t="s">
        <v>142</v>
      </c>
    </row>
    <row r="372" spans="1:26" x14ac:dyDescent="0.25">
      <c r="A372" s="23" t="s">
        <v>106</v>
      </c>
      <c r="B372" s="24" t="str">
        <f>IFERROR(IF('Source Data'!C372-'Source Data'!B372&lt;=0,"",'Source Data'!C372-'Source Data'!B372),"")</f>
        <v/>
      </c>
      <c r="C372" s="24" t="str">
        <f>IFERROR(IF('Source Data'!D372-'Source Data'!C372&lt;=0,"",'Source Data'!D372-'Source Data'!C372),"")</f>
        <v/>
      </c>
      <c r="D372" s="24" t="str">
        <f>IFERROR(IF('Source Data'!E372-'Source Data'!D372&lt;=0,"",'Source Data'!E372-'Source Data'!D372),"")</f>
        <v/>
      </c>
      <c r="E372" s="24" t="str">
        <f>IFERROR(IF('Source Data'!F372-'Source Data'!E372&lt;=0,"",'Source Data'!F372-'Source Data'!E372),"")</f>
        <v/>
      </c>
      <c r="F372" s="24" t="str">
        <f>IFERROR(IF('Source Data'!G372-'Source Data'!F372&lt;=0,"",'Source Data'!G372-'Source Data'!F372),"")</f>
        <v/>
      </c>
      <c r="G372" s="24" t="str">
        <f>IFERROR(IF('Source Data'!H372-'Source Data'!G372&lt;=0,"",'Source Data'!H372-'Source Data'!G372),"")</f>
        <v/>
      </c>
      <c r="H372" s="24" t="str">
        <f>IFERROR(IF('Source Data'!I372-'Source Data'!H372&lt;=0,"",'Source Data'!I372-'Source Data'!H372),"")</f>
        <v/>
      </c>
      <c r="I372" s="24" t="str">
        <f>IFERROR(IF('Source Data'!J372-'Source Data'!I372&lt;=0,"",'Source Data'!J372-'Source Data'!I372),"")</f>
        <v/>
      </c>
      <c r="J372" s="24" t="str">
        <f>IFERROR(IF('Source Data'!K372-'Source Data'!J372&lt;=0,"",'Source Data'!K372-'Source Data'!J372),"")</f>
        <v/>
      </c>
      <c r="K372" s="24" t="str">
        <f>IFERROR(IF('Source Data'!L372-'Source Data'!K372&lt;=0,"",'Source Data'!L372-'Source Data'!K372),"")</f>
        <v/>
      </c>
      <c r="L372" s="24">
        <f>IFERROR(IF('Source Data'!M372-'Source Data'!L372&lt;=0,"",'Source Data'!M372-'Source Data'!L372),"")</f>
        <v>4</v>
      </c>
      <c r="M372" s="24">
        <f>IFERROR(IF('Source Data'!N372-'Source Data'!M372&lt;=0,"",'Source Data'!N372-'Source Data'!M372),"")</f>
        <v>7</v>
      </c>
      <c r="N372" s="24" t="str">
        <f>IFERROR(IF('Source Data'!O372-'Source Data'!N372&lt;=0,"",'Source Data'!O372-'Source Data'!N372),"")</f>
        <v/>
      </c>
      <c r="O372" s="24" t="str">
        <f>IFERROR(IF('Source Data'!P372-'Source Data'!O372&lt;=0,"",'Source Data'!P372-'Source Data'!O372),"")</f>
        <v/>
      </c>
      <c r="P372" s="24">
        <f>IFERROR(IF('Source Data'!Q372-'Source Data'!P372&lt;=0,"",'Source Data'!Q372-'Source Data'!P372),"")</f>
        <v>9</v>
      </c>
      <c r="Q372" s="24" t="str">
        <f>IFERROR(IF('Source Data'!R372-'Source Data'!Q372&lt;=0,"",'Source Data'!R372-'Source Data'!Q372),"")</f>
        <v/>
      </c>
      <c r="R372" s="24" t="str">
        <f>IFERROR(IF('Source Data'!S372-'Source Data'!R372&lt;=0,"",'Source Data'!S372-'Source Data'!R372),"")</f>
        <v/>
      </c>
      <c r="S372" s="24">
        <f>IFERROR(IF('Source Data'!T372-'Source Data'!S372&lt;=0,"",'Source Data'!T372-'Source Data'!S372),"")</f>
        <v>1</v>
      </c>
      <c r="T372" s="24">
        <f>IFERROR(IF('Source Data'!U372-'Source Data'!T372&lt;=0,"",'Source Data'!U372-'Source Data'!T372),"")</f>
        <v>50</v>
      </c>
      <c r="U372" s="24">
        <f>IFERROR(IF('Source Data'!V372-'Source Data'!U372&lt;=0,"",'Source Data'!V372-'Source Data'!U372),"")</f>
        <v>7</v>
      </c>
      <c r="V372" s="24">
        <f>IFERROR(IF('Source Data'!W372-'Source Data'!V372&lt;=0,"",'Source Data'!W372-'Source Data'!V372),"")</f>
        <v>2</v>
      </c>
      <c r="W372" s="24" t="str">
        <f>IFERROR(IF('Source Data'!X372-'Source Data'!W372&lt;=0,"",'Source Data'!X372-'Source Data'!W372),"")</f>
        <v/>
      </c>
      <c r="X372" s="24">
        <f>IFERROR(IF('Source Data'!Y372-'Source Data'!X372&lt;=0,"",'Source Data'!Y372-'Source Data'!X372),"")</f>
        <v>23</v>
      </c>
      <c r="Y372" s="24">
        <f>IFERROR(IF('Source Data'!Z372-'Source Data'!Y372&lt;=0,"",'Source Data'!Z372-'Source Data'!Y372),"")</f>
        <v>5</v>
      </c>
      <c r="Z372" t="s">
        <v>142</v>
      </c>
    </row>
    <row r="373" spans="1:26" x14ac:dyDescent="0.25">
      <c r="A373" s="23" t="s">
        <v>107</v>
      </c>
      <c r="B373" s="24" t="str">
        <f>IFERROR(IF('Source Data'!C373-'Source Data'!B373&lt;=0,"",'Source Data'!C373-'Source Data'!B373),"")</f>
        <v/>
      </c>
      <c r="C373" s="24" t="str">
        <f>IFERROR(IF('Source Data'!D373-'Source Data'!C373&lt;=0,"",'Source Data'!D373-'Source Data'!C373),"")</f>
        <v/>
      </c>
      <c r="D373" s="24" t="str">
        <f>IFERROR(IF('Source Data'!E373-'Source Data'!D373&lt;=0,"",'Source Data'!E373-'Source Data'!D373),"")</f>
        <v/>
      </c>
      <c r="E373" s="24" t="str">
        <f>IFERROR(IF('Source Data'!F373-'Source Data'!E373&lt;=0,"",'Source Data'!F373-'Source Data'!E373),"")</f>
        <v/>
      </c>
      <c r="F373" s="24" t="str">
        <f>IFERROR(IF('Source Data'!G373-'Source Data'!F373&lt;=0,"",'Source Data'!G373-'Source Data'!F373),"")</f>
        <v/>
      </c>
      <c r="G373" s="24" t="str">
        <f>IFERROR(IF('Source Data'!H373-'Source Data'!G373&lt;=0,"",'Source Data'!H373-'Source Data'!G373),"")</f>
        <v/>
      </c>
      <c r="H373" s="24" t="str">
        <f>IFERROR(IF('Source Data'!I373-'Source Data'!H373&lt;=0,"",'Source Data'!I373-'Source Data'!H373),"")</f>
        <v/>
      </c>
      <c r="I373" s="24" t="str">
        <f>IFERROR(IF('Source Data'!J373-'Source Data'!I373&lt;=0,"",'Source Data'!J373-'Source Data'!I373),"")</f>
        <v/>
      </c>
      <c r="J373" s="24" t="str">
        <f>IFERROR(IF('Source Data'!K373-'Source Data'!J373&lt;=0,"",'Source Data'!K373-'Source Data'!J373),"")</f>
        <v/>
      </c>
      <c r="K373" s="24">
        <f>IFERROR(IF('Source Data'!L373-'Source Data'!K373&lt;=0,"",'Source Data'!L373-'Source Data'!K373),"")</f>
        <v>50</v>
      </c>
      <c r="L373" s="24" t="str">
        <f>IFERROR(IF('Source Data'!M373-'Source Data'!L373&lt;=0,"",'Source Data'!M373-'Source Data'!L373),"")</f>
        <v/>
      </c>
      <c r="M373" s="24" t="str">
        <f>IFERROR(IF('Source Data'!N373-'Source Data'!M373&lt;=0,"",'Source Data'!N373-'Source Data'!M373),"")</f>
        <v/>
      </c>
      <c r="N373" s="24" t="str">
        <f>IFERROR(IF('Source Data'!O373-'Source Data'!N373&lt;=0,"",'Source Data'!O373-'Source Data'!N373),"")</f>
        <v/>
      </c>
      <c r="O373" s="24" t="str">
        <f>IFERROR(IF('Source Data'!P373-'Source Data'!O373&lt;=0,"",'Source Data'!P373-'Source Data'!O373),"")</f>
        <v/>
      </c>
      <c r="P373" s="24" t="str">
        <f>IFERROR(IF('Source Data'!Q373-'Source Data'!P373&lt;=0,"",'Source Data'!Q373-'Source Data'!P373),"")</f>
        <v/>
      </c>
      <c r="Q373" s="24" t="str">
        <f>IFERROR(IF('Source Data'!R373-'Source Data'!Q373&lt;=0,"",'Source Data'!R373-'Source Data'!Q373),"")</f>
        <v/>
      </c>
      <c r="R373" s="24" t="str">
        <f>IFERROR(IF('Source Data'!S373-'Source Data'!R373&lt;=0,"",'Source Data'!S373-'Source Data'!R373),"")</f>
        <v/>
      </c>
      <c r="S373" s="24" t="str">
        <f>IFERROR(IF('Source Data'!T373-'Source Data'!S373&lt;=0,"",'Source Data'!T373-'Source Data'!S373),"")</f>
        <v/>
      </c>
      <c r="T373" s="24">
        <f>IFERROR(IF('Source Data'!U373-'Source Data'!T373&lt;=0,"",'Source Data'!U373-'Source Data'!T373),"")</f>
        <v>19</v>
      </c>
      <c r="U373" s="24" t="str">
        <f>IFERROR(IF('Source Data'!V373-'Source Data'!U373&lt;=0,"",'Source Data'!V373-'Source Data'!U373),"")</f>
        <v/>
      </c>
      <c r="V373" s="24" t="str">
        <f>IFERROR(IF('Source Data'!W373-'Source Data'!V373&lt;=0,"",'Source Data'!W373-'Source Data'!V373),"")</f>
        <v/>
      </c>
      <c r="W373" s="24" t="str">
        <f>IFERROR(IF('Source Data'!X373-'Source Data'!W373&lt;=0,"",'Source Data'!X373-'Source Data'!W373),"")</f>
        <v/>
      </c>
      <c r="X373" s="24" t="str">
        <f>IFERROR(IF('Source Data'!Y373-'Source Data'!X373&lt;=0,"",'Source Data'!Y373-'Source Data'!X373),"")</f>
        <v/>
      </c>
      <c r="Y373" s="24" t="str">
        <f>IFERROR(IF('Source Data'!Z373-'Source Data'!Y373&lt;=0,"",'Source Data'!Z373-'Source Data'!Y373),"")</f>
        <v/>
      </c>
      <c r="Z373" t="s">
        <v>142</v>
      </c>
    </row>
    <row r="374" spans="1:26" x14ac:dyDescent="0.25">
      <c r="A374" s="23" t="s">
        <v>108</v>
      </c>
      <c r="B374" s="24">
        <f>IFERROR(IF('Source Data'!C374-'Source Data'!B374&lt;=0,"",'Source Data'!C374-'Source Data'!B374),"")</f>
        <v>15</v>
      </c>
      <c r="C374" s="24">
        <f>IFERROR(IF('Source Data'!D374-'Source Data'!C374&lt;=0,"",'Source Data'!D374-'Source Data'!C374),"")</f>
        <v>45</v>
      </c>
      <c r="D374" s="24" t="str">
        <f>IFERROR(IF('Source Data'!E374-'Source Data'!D374&lt;=0,"",'Source Data'!E374-'Source Data'!D374),"")</f>
        <v/>
      </c>
      <c r="E374" s="24">
        <f>IFERROR(IF('Source Data'!F374-'Source Data'!E374&lt;=0,"",'Source Data'!F374-'Source Data'!E374),"")</f>
        <v>16</v>
      </c>
      <c r="F374" s="24" t="str">
        <f>IFERROR(IF('Source Data'!G374-'Source Data'!F374&lt;=0,"",'Source Data'!G374-'Source Data'!F374),"")</f>
        <v/>
      </c>
      <c r="G374" s="24" t="str">
        <f>IFERROR(IF('Source Data'!H374-'Source Data'!G374&lt;=0,"",'Source Data'!H374-'Source Data'!G374),"")</f>
        <v/>
      </c>
      <c r="H374" s="24" t="str">
        <f>IFERROR(IF('Source Data'!I374-'Source Data'!H374&lt;=0,"",'Source Data'!I374-'Source Data'!H374),"")</f>
        <v/>
      </c>
      <c r="I374" s="24" t="str">
        <f>IFERROR(IF('Source Data'!J374-'Source Data'!I374&lt;=0,"",'Source Data'!J374-'Source Data'!I374),"")</f>
        <v/>
      </c>
      <c r="J374" s="24">
        <f>IFERROR(IF('Source Data'!K374-'Source Data'!J374&lt;=0,"",'Source Data'!K374-'Source Data'!J374),"")</f>
        <v>31</v>
      </c>
      <c r="K374" s="24" t="str">
        <f>IFERROR(IF('Source Data'!L374-'Source Data'!K374&lt;=0,"",'Source Data'!L374-'Source Data'!K374),"")</f>
        <v/>
      </c>
      <c r="L374" s="24">
        <f>IFERROR(IF('Source Data'!M374-'Source Data'!L374&lt;=0,"",'Source Data'!M374-'Source Data'!L374),"")</f>
        <v>35</v>
      </c>
      <c r="M374" s="24" t="str">
        <f>IFERROR(IF('Source Data'!N374-'Source Data'!M374&lt;=0,"",'Source Data'!N374-'Source Data'!M374),"")</f>
        <v/>
      </c>
      <c r="N374" s="24" t="str">
        <f>IFERROR(IF('Source Data'!O374-'Source Data'!N374&lt;=0,"",'Source Data'!O374-'Source Data'!N374),"")</f>
        <v/>
      </c>
      <c r="O374" s="24" t="str">
        <f>IFERROR(IF('Source Data'!P374-'Source Data'!O374&lt;=0,"",'Source Data'!P374-'Source Data'!O374),"")</f>
        <v/>
      </c>
      <c r="P374" s="24" t="str">
        <f>IFERROR(IF('Source Data'!Q374-'Source Data'!P374&lt;=0,"",'Source Data'!Q374-'Source Data'!P374),"")</f>
        <v/>
      </c>
      <c r="Q374" s="24">
        <f>IFERROR(IF('Source Data'!R374-'Source Data'!Q374&lt;=0,"",'Source Data'!R374-'Source Data'!Q374),"")</f>
        <v>35</v>
      </c>
      <c r="R374" s="24">
        <f>IFERROR(IF('Source Data'!S374-'Source Data'!R374&lt;=0,"",'Source Data'!S374-'Source Data'!R374),"")</f>
        <v>3</v>
      </c>
      <c r="S374" s="24" t="str">
        <f>IFERROR(IF('Source Data'!T374-'Source Data'!S374&lt;=0,"",'Source Data'!T374-'Source Data'!S374),"")</f>
        <v/>
      </c>
      <c r="T374" s="24" t="str">
        <f>IFERROR(IF('Source Data'!U374-'Source Data'!T374&lt;=0,"",'Source Data'!U374-'Source Data'!T374),"")</f>
        <v/>
      </c>
      <c r="U374" s="24">
        <f>IFERROR(IF('Source Data'!V374-'Source Data'!U374&lt;=0,"",'Source Data'!V374-'Source Data'!U374),"")</f>
        <v>74</v>
      </c>
      <c r="V374" s="24" t="str">
        <f>IFERROR(IF('Source Data'!W374-'Source Data'!V374&lt;=0,"",'Source Data'!W374-'Source Data'!V374),"")</f>
        <v/>
      </c>
      <c r="W374" s="24" t="str">
        <f>IFERROR(IF('Source Data'!X374-'Source Data'!W374&lt;=0,"",'Source Data'!X374-'Source Data'!W374),"")</f>
        <v/>
      </c>
      <c r="X374" s="24" t="str">
        <f>IFERROR(IF('Source Data'!Y374-'Source Data'!X374&lt;=0,"",'Source Data'!Y374-'Source Data'!X374),"")</f>
        <v/>
      </c>
      <c r="Y374" s="24" t="str">
        <f>IFERROR(IF('Source Data'!Z374-'Source Data'!Y374&lt;=0,"",'Source Data'!Z374-'Source Data'!Y374),"")</f>
        <v/>
      </c>
      <c r="Z374" t="s">
        <v>142</v>
      </c>
    </row>
    <row r="375" spans="1:26" x14ac:dyDescent="0.25">
      <c r="A375" s="23" t="s">
        <v>109</v>
      </c>
      <c r="B375" s="24" t="str">
        <f>IFERROR(IF('Source Data'!C375-'Source Data'!B375&lt;=0,"",'Source Data'!C375-'Source Data'!B375),"")</f>
        <v/>
      </c>
      <c r="C375" s="24" t="str">
        <f>IFERROR(IF('Source Data'!D375-'Source Data'!C375&lt;=0,"",'Source Data'!D375-'Source Data'!C375),"")</f>
        <v/>
      </c>
      <c r="D375" s="24" t="str">
        <f>IFERROR(IF('Source Data'!E375-'Source Data'!D375&lt;=0,"",'Source Data'!E375-'Source Data'!D375),"")</f>
        <v/>
      </c>
      <c r="E375" s="24" t="str">
        <f>IFERROR(IF('Source Data'!F375-'Source Data'!E375&lt;=0,"",'Source Data'!F375-'Source Data'!E375),"")</f>
        <v/>
      </c>
      <c r="F375" s="24" t="str">
        <f>IFERROR(IF('Source Data'!G375-'Source Data'!F375&lt;=0,"",'Source Data'!G375-'Source Data'!F375),"")</f>
        <v/>
      </c>
      <c r="G375" s="24" t="str">
        <f>IFERROR(IF('Source Data'!H375-'Source Data'!G375&lt;=0,"",'Source Data'!H375-'Source Data'!G375),"")</f>
        <v/>
      </c>
      <c r="H375" s="24" t="str">
        <f>IFERROR(IF('Source Data'!I375-'Source Data'!H375&lt;=0,"",'Source Data'!I375-'Source Data'!H375),"")</f>
        <v/>
      </c>
      <c r="I375" s="24" t="str">
        <f>IFERROR(IF('Source Data'!J375-'Source Data'!I375&lt;=0,"",'Source Data'!J375-'Source Data'!I375),"")</f>
        <v/>
      </c>
      <c r="J375" s="24" t="str">
        <f>IFERROR(IF('Source Data'!K375-'Source Data'!J375&lt;=0,"",'Source Data'!K375-'Source Data'!J375),"")</f>
        <v/>
      </c>
      <c r="K375" s="24" t="str">
        <f>IFERROR(IF('Source Data'!L375-'Source Data'!K375&lt;=0,"",'Source Data'!L375-'Source Data'!K375),"")</f>
        <v/>
      </c>
      <c r="L375" s="24" t="str">
        <f>IFERROR(IF('Source Data'!M375-'Source Data'!L375&lt;=0,"",'Source Data'!M375-'Source Data'!L375),"")</f>
        <v/>
      </c>
      <c r="M375" s="24" t="str">
        <f>IFERROR(IF('Source Data'!N375-'Source Data'!M375&lt;=0,"",'Source Data'!N375-'Source Data'!M375),"")</f>
        <v/>
      </c>
      <c r="N375" s="24" t="str">
        <f>IFERROR(IF('Source Data'!O375-'Source Data'!N375&lt;=0,"",'Source Data'!O375-'Source Data'!N375),"")</f>
        <v/>
      </c>
      <c r="O375" s="24" t="str">
        <f>IFERROR(IF('Source Data'!P375-'Source Data'!O375&lt;=0,"",'Source Data'!P375-'Source Data'!O375),"")</f>
        <v/>
      </c>
      <c r="P375" s="24" t="str">
        <f>IFERROR(IF('Source Data'!Q375-'Source Data'!P375&lt;=0,"",'Source Data'!Q375-'Source Data'!P375),"")</f>
        <v/>
      </c>
      <c r="Q375" s="24" t="str">
        <f>IFERROR(IF('Source Data'!R375-'Source Data'!Q375&lt;=0,"",'Source Data'!R375-'Source Data'!Q375),"")</f>
        <v/>
      </c>
      <c r="R375" s="24" t="str">
        <f>IFERROR(IF('Source Data'!S375-'Source Data'!R375&lt;=0,"",'Source Data'!S375-'Source Data'!R375),"")</f>
        <v/>
      </c>
      <c r="S375" s="24" t="str">
        <f>IFERROR(IF('Source Data'!T375-'Source Data'!S375&lt;=0,"",'Source Data'!T375-'Source Data'!S375),"")</f>
        <v/>
      </c>
      <c r="T375" s="24" t="str">
        <f>IFERROR(IF('Source Data'!U375-'Source Data'!T375&lt;=0,"",'Source Data'!U375-'Source Data'!T375),"")</f>
        <v/>
      </c>
      <c r="U375" s="24" t="str">
        <f>IFERROR(IF('Source Data'!V375-'Source Data'!U375&lt;=0,"",'Source Data'!V375-'Source Data'!U375),"")</f>
        <v/>
      </c>
      <c r="V375" s="24" t="str">
        <f>IFERROR(IF('Source Data'!W375-'Source Data'!V375&lt;=0,"",'Source Data'!W375-'Source Data'!V375),"")</f>
        <v/>
      </c>
      <c r="W375" s="24" t="str">
        <f>IFERROR(IF('Source Data'!X375-'Source Data'!W375&lt;=0,"",'Source Data'!X375-'Source Data'!W375),"")</f>
        <v/>
      </c>
      <c r="X375" s="24" t="str">
        <f>IFERROR(IF('Source Data'!Y375-'Source Data'!X375&lt;=0,"",'Source Data'!Y375-'Source Data'!X375),"")</f>
        <v/>
      </c>
      <c r="Y375" s="24" t="str">
        <f>IFERROR(IF('Source Data'!Z375-'Source Data'!Y375&lt;=0,"",'Source Data'!Z375-'Source Data'!Y375),"")</f>
        <v/>
      </c>
      <c r="Z375" t="s">
        <v>142</v>
      </c>
    </row>
    <row r="376" spans="1:26" x14ac:dyDescent="0.25">
      <c r="A376" s="23" t="s">
        <v>110</v>
      </c>
      <c r="B376" s="24">
        <f>IFERROR(IF('Source Data'!C376-'Source Data'!B376&lt;=0,"",'Source Data'!C376-'Source Data'!B376),"")</f>
        <v>2</v>
      </c>
      <c r="C376" s="24" t="str">
        <f>IFERROR(IF('Source Data'!D376-'Source Data'!C376&lt;=0,"",'Source Data'!D376-'Source Data'!C376),"")</f>
        <v/>
      </c>
      <c r="D376" s="24">
        <f>IFERROR(IF('Source Data'!E376-'Source Data'!D376&lt;=0,"",'Source Data'!E376-'Source Data'!D376),"")</f>
        <v>2</v>
      </c>
      <c r="E376" s="24">
        <f>IFERROR(IF('Source Data'!F376-'Source Data'!E376&lt;=0,"",'Source Data'!F376-'Source Data'!E376),"")</f>
        <v>2</v>
      </c>
      <c r="F376" s="24" t="str">
        <f>IFERROR(IF('Source Data'!G376-'Source Data'!F376&lt;=0,"",'Source Data'!G376-'Source Data'!F376),"")</f>
        <v/>
      </c>
      <c r="G376" s="24" t="str">
        <f>IFERROR(IF('Source Data'!H376-'Source Data'!G376&lt;=0,"",'Source Data'!H376-'Source Data'!G376),"")</f>
        <v/>
      </c>
      <c r="H376" s="24">
        <f>IFERROR(IF('Source Data'!I376-'Source Data'!H376&lt;=0,"",'Source Data'!I376-'Source Data'!H376),"")</f>
        <v>1</v>
      </c>
      <c r="I376" s="24">
        <f>IFERROR(IF('Source Data'!J376-'Source Data'!I376&lt;=0,"",'Source Data'!J376-'Source Data'!I376),"")</f>
        <v>1</v>
      </c>
      <c r="J376" s="24" t="str">
        <f>IFERROR(IF('Source Data'!K376-'Source Data'!J376&lt;=0,"",'Source Data'!K376-'Source Data'!J376),"")</f>
        <v/>
      </c>
      <c r="K376" s="24" t="str">
        <f>IFERROR(IF('Source Data'!L376-'Source Data'!K376&lt;=0,"",'Source Data'!L376-'Source Data'!K376),"")</f>
        <v/>
      </c>
      <c r="L376" s="24">
        <f>IFERROR(IF('Source Data'!M376-'Source Data'!L376&lt;=0,"",'Source Data'!M376-'Source Data'!L376),"")</f>
        <v>2</v>
      </c>
      <c r="M376" s="24" t="str">
        <f>IFERROR(IF('Source Data'!N376-'Source Data'!M376&lt;=0,"",'Source Data'!N376-'Source Data'!M376),"")</f>
        <v/>
      </c>
      <c r="N376" s="24">
        <f>IFERROR(IF('Source Data'!O376-'Source Data'!N376&lt;=0,"",'Source Data'!O376-'Source Data'!N376),"")</f>
        <v>1</v>
      </c>
      <c r="O376" s="24" t="str">
        <f>IFERROR(IF('Source Data'!P376-'Source Data'!O376&lt;=0,"",'Source Data'!P376-'Source Data'!O376),"")</f>
        <v/>
      </c>
      <c r="P376" s="24" t="str">
        <f>IFERROR(IF('Source Data'!Q376-'Source Data'!P376&lt;=0,"",'Source Data'!Q376-'Source Data'!P376),"")</f>
        <v/>
      </c>
      <c r="Q376" s="24" t="str">
        <f>IFERROR(IF('Source Data'!R376-'Source Data'!Q376&lt;=0,"",'Source Data'!R376-'Source Data'!Q376),"")</f>
        <v/>
      </c>
      <c r="R376" s="24">
        <f>IFERROR(IF('Source Data'!S376-'Source Data'!R376&lt;=0,"",'Source Data'!S376-'Source Data'!R376),"")</f>
        <v>7</v>
      </c>
      <c r="S376" s="24" t="str">
        <f>IFERROR(IF('Source Data'!T376-'Source Data'!S376&lt;=0,"",'Source Data'!T376-'Source Data'!S376),"")</f>
        <v/>
      </c>
      <c r="T376" s="24">
        <f>IFERROR(IF('Source Data'!U376-'Source Data'!T376&lt;=0,"",'Source Data'!U376-'Source Data'!T376),"")</f>
        <v>1</v>
      </c>
      <c r="U376" s="24" t="str">
        <f>IFERROR(IF('Source Data'!V376-'Source Data'!U376&lt;=0,"",'Source Data'!V376-'Source Data'!U376),"")</f>
        <v/>
      </c>
      <c r="V376" s="24" t="str">
        <f>IFERROR(IF('Source Data'!W376-'Source Data'!V376&lt;=0,"",'Source Data'!W376-'Source Data'!V376),"")</f>
        <v/>
      </c>
      <c r="W376" s="24" t="str">
        <f>IFERROR(IF('Source Data'!X376-'Source Data'!W376&lt;=0,"",'Source Data'!X376-'Source Data'!W376),"")</f>
        <v/>
      </c>
      <c r="X376" s="24" t="str">
        <f>IFERROR(IF('Source Data'!Y376-'Source Data'!X376&lt;=0,"",'Source Data'!Y376-'Source Data'!X376),"")</f>
        <v/>
      </c>
      <c r="Y376" s="24" t="str">
        <f>IFERROR(IF('Source Data'!Z376-'Source Data'!Y376&lt;=0,"",'Source Data'!Z376-'Source Data'!Y376),"")</f>
        <v/>
      </c>
      <c r="Z376" t="s">
        <v>142</v>
      </c>
    </row>
    <row r="377" spans="1:26" x14ac:dyDescent="0.25">
      <c r="A377" s="23" t="s">
        <v>111</v>
      </c>
      <c r="B377" s="24" t="str">
        <f>IFERROR(IF('Source Data'!C377-'Source Data'!B377&lt;=0,"",'Source Data'!C377-'Source Data'!B377),"")</f>
        <v/>
      </c>
      <c r="C377" s="24" t="str">
        <f>IFERROR(IF('Source Data'!D377-'Source Data'!C377&lt;=0,"",'Source Data'!D377-'Source Data'!C377),"")</f>
        <v/>
      </c>
      <c r="D377" s="24" t="str">
        <f>IFERROR(IF('Source Data'!E377-'Source Data'!D377&lt;=0,"",'Source Data'!E377-'Source Data'!D377),"")</f>
        <v/>
      </c>
      <c r="E377" s="24" t="str">
        <f>IFERROR(IF('Source Data'!F377-'Source Data'!E377&lt;=0,"",'Source Data'!F377-'Source Data'!E377),"")</f>
        <v/>
      </c>
      <c r="F377" s="24" t="str">
        <f>IFERROR(IF('Source Data'!G377-'Source Data'!F377&lt;=0,"",'Source Data'!G377-'Source Data'!F377),"")</f>
        <v/>
      </c>
      <c r="G377" s="24" t="str">
        <f>IFERROR(IF('Source Data'!H377-'Source Data'!G377&lt;=0,"",'Source Data'!H377-'Source Data'!G377),"")</f>
        <v/>
      </c>
      <c r="H377" s="24" t="str">
        <f>IFERROR(IF('Source Data'!I377-'Source Data'!H377&lt;=0,"",'Source Data'!I377-'Source Data'!H377),"")</f>
        <v/>
      </c>
      <c r="I377" s="24" t="str">
        <f>IFERROR(IF('Source Data'!J377-'Source Data'!I377&lt;=0,"",'Source Data'!J377-'Source Data'!I377),"")</f>
        <v/>
      </c>
      <c r="J377" s="24">
        <f>IFERROR(IF('Source Data'!K377-'Source Data'!J377&lt;=0,"",'Source Data'!K377-'Source Data'!J377),"")</f>
        <v>7</v>
      </c>
      <c r="K377" s="24" t="str">
        <f>IFERROR(IF('Source Data'!L377-'Source Data'!K377&lt;=0,"",'Source Data'!L377-'Source Data'!K377),"")</f>
        <v/>
      </c>
      <c r="L377" s="24" t="str">
        <f>IFERROR(IF('Source Data'!M377-'Source Data'!L377&lt;=0,"",'Source Data'!M377-'Source Data'!L377),"")</f>
        <v/>
      </c>
      <c r="M377" s="24" t="str">
        <f>IFERROR(IF('Source Data'!N377-'Source Data'!M377&lt;=0,"",'Source Data'!N377-'Source Data'!M377),"")</f>
        <v/>
      </c>
      <c r="N377" s="24" t="str">
        <f>IFERROR(IF('Source Data'!O377-'Source Data'!N377&lt;=0,"",'Source Data'!O377-'Source Data'!N377),"")</f>
        <v/>
      </c>
      <c r="O377" s="24">
        <f>IFERROR(IF('Source Data'!P377-'Source Data'!O377&lt;=0,"",'Source Data'!P377-'Source Data'!O377),"")</f>
        <v>1</v>
      </c>
      <c r="P377" s="24" t="str">
        <f>IFERROR(IF('Source Data'!Q377-'Source Data'!P377&lt;=0,"",'Source Data'!Q377-'Source Data'!P377),"")</f>
        <v/>
      </c>
      <c r="Q377" s="24" t="str">
        <f>IFERROR(IF('Source Data'!R377-'Source Data'!Q377&lt;=0,"",'Source Data'!R377-'Source Data'!Q377),"")</f>
        <v/>
      </c>
      <c r="R377" s="24" t="str">
        <f>IFERROR(IF('Source Data'!S377-'Source Data'!R377&lt;=0,"",'Source Data'!S377-'Source Data'!R377),"")</f>
        <v/>
      </c>
      <c r="S377" s="24" t="str">
        <f>IFERROR(IF('Source Data'!T377-'Source Data'!S377&lt;=0,"",'Source Data'!T377-'Source Data'!S377),"")</f>
        <v/>
      </c>
      <c r="T377" s="24" t="str">
        <f>IFERROR(IF('Source Data'!U377-'Source Data'!T377&lt;=0,"",'Source Data'!U377-'Source Data'!T377),"")</f>
        <v/>
      </c>
      <c r="U377" s="24" t="str">
        <f>IFERROR(IF('Source Data'!V377-'Source Data'!U377&lt;=0,"",'Source Data'!V377-'Source Data'!U377),"")</f>
        <v/>
      </c>
      <c r="V377" s="24" t="str">
        <f>IFERROR(IF('Source Data'!W377-'Source Data'!V377&lt;=0,"",'Source Data'!W377-'Source Data'!V377),"")</f>
        <v/>
      </c>
      <c r="W377" s="24" t="str">
        <f>IFERROR(IF('Source Data'!X377-'Source Data'!W377&lt;=0,"",'Source Data'!X377-'Source Data'!W377),"")</f>
        <v/>
      </c>
      <c r="X377" s="24" t="str">
        <f>IFERROR(IF('Source Data'!Y377-'Source Data'!X377&lt;=0,"",'Source Data'!Y377-'Source Data'!X377),"")</f>
        <v/>
      </c>
      <c r="Y377" s="24" t="str">
        <f>IFERROR(IF('Source Data'!Z377-'Source Data'!Y377&lt;=0,"",'Source Data'!Z377-'Source Data'!Y377),"")</f>
        <v/>
      </c>
      <c r="Z377" t="s">
        <v>142</v>
      </c>
    </row>
    <row r="378" spans="1:26" x14ac:dyDescent="0.25">
      <c r="A378" s="23" t="s">
        <v>112</v>
      </c>
      <c r="B378" s="24" t="str">
        <f>IFERROR(IF('Source Data'!C378-'Source Data'!B378&lt;=0,"",'Source Data'!C378-'Source Data'!B378),"")</f>
        <v/>
      </c>
      <c r="C378" s="24" t="str">
        <f>IFERROR(IF('Source Data'!D378-'Source Data'!C378&lt;=0,"",'Source Data'!D378-'Source Data'!C378),"")</f>
        <v/>
      </c>
      <c r="D378" s="24" t="str">
        <f>IFERROR(IF('Source Data'!E378-'Source Data'!D378&lt;=0,"",'Source Data'!E378-'Source Data'!D378),"")</f>
        <v/>
      </c>
      <c r="E378" s="24" t="str">
        <f>IFERROR(IF('Source Data'!F378-'Source Data'!E378&lt;=0,"",'Source Data'!F378-'Source Data'!E378),"")</f>
        <v/>
      </c>
      <c r="F378" s="24" t="str">
        <f>IFERROR(IF('Source Data'!G378-'Source Data'!F378&lt;=0,"",'Source Data'!G378-'Source Data'!F378),"")</f>
        <v/>
      </c>
      <c r="G378" s="24" t="str">
        <f>IFERROR(IF('Source Data'!H378-'Source Data'!G378&lt;=0,"",'Source Data'!H378-'Source Data'!G378),"")</f>
        <v/>
      </c>
      <c r="H378" s="24" t="str">
        <f>IFERROR(IF('Source Data'!I378-'Source Data'!H378&lt;=0,"",'Source Data'!I378-'Source Data'!H378),"")</f>
        <v/>
      </c>
      <c r="I378" s="24" t="str">
        <f>IFERROR(IF('Source Data'!J378-'Source Data'!I378&lt;=0,"",'Source Data'!J378-'Source Data'!I378),"")</f>
        <v/>
      </c>
      <c r="J378" s="24" t="str">
        <f>IFERROR(IF('Source Data'!K378-'Source Data'!J378&lt;=0,"",'Source Data'!K378-'Source Data'!J378),"")</f>
        <v/>
      </c>
      <c r="K378" s="24" t="str">
        <f>IFERROR(IF('Source Data'!L378-'Source Data'!K378&lt;=0,"",'Source Data'!L378-'Source Data'!K378),"")</f>
        <v/>
      </c>
      <c r="L378" s="24" t="str">
        <f>IFERROR(IF('Source Data'!M378-'Source Data'!L378&lt;=0,"",'Source Data'!M378-'Source Data'!L378),"")</f>
        <v/>
      </c>
      <c r="M378" s="24" t="str">
        <f>IFERROR(IF('Source Data'!N378-'Source Data'!M378&lt;=0,"",'Source Data'!N378-'Source Data'!M378),"")</f>
        <v/>
      </c>
      <c r="N378" s="24" t="str">
        <f>IFERROR(IF('Source Data'!O378-'Source Data'!N378&lt;=0,"",'Source Data'!O378-'Source Data'!N378),"")</f>
        <v/>
      </c>
      <c r="O378" s="24" t="str">
        <f>IFERROR(IF('Source Data'!P378-'Source Data'!O378&lt;=0,"",'Source Data'!P378-'Source Data'!O378),"")</f>
        <v/>
      </c>
      <c r="P378" s="24" t="str">
        <f>IFERROR(IF('Source Data'!Q378-'Source Data'!P378&lt;=0,"",'Source Data'!Q378-'Source Data'!P378),"")</f>
        <v/>
      </c>
      <c r="Q378" s="24" t="str">
        <f>IFERROR(IF('Source Data'!R378-'Source Data'!Q378&lt;=0,"",'Source Data'!R378-'Source Data'!Q378),"")</f>
        <v/>
      </c>
      <c r="R378" s="24" t="str">
        <f>IFERROR(IF('Source Data'!S378-'Source Data'!R378&lt;=0,"",'Source Data'!S378-'Source Data'!R378),"")</f>
        <v/>
      </c>
      <c r="S378" s="24" t="str">
        <f>IFERROR(IF('Source Data'!T378-'Source Data'!S378&lt;=0,"",'Source Data'!T378-'Source Data'!S378),"")</f>
        <v/>
      </c>
      <c r="T378" s="24" t="str">
        <f>IFERROR(IF('Source Data'!U378-'Source Data'!T378&lt;=0,"",'Source Data'!U378-'Source Data'!T378),"")</f>
        <v/>
      </c>
      <c r="U378" s="24" t="str">
        <f>IFERROR(IF('Source Data'!V378-'Source Data'!U378&lt;=0,"",'Source Data'!V378-'Source Data'!U378),"")</f>
        <v/>
      </c>
      <c r="V378" s="24" t="str">
        <f>IFERROR(IF('Source Data'!W378-'Source Data'!V378&lt;=0,"",'Source Data'!W378-'Source Data'!V378),"")</f>
        <v/>
      </c>
      <c r="W378" s="24" t="str">
        <f>IFERROR(IF('Source Data'!X378-'Source Data'!W378&lt;=0,"",'Source Data'!X378-'Source Data'!W378),"")</f>
        <v/>
      </c>
      <c r="X378" s="24" t="str">
        <f>IFERROR(IF('Source Data'!Y378-'Source Data'!X378&lt;=0,"",'Source Data'!Y378-'Source Data'!X378),"")</f>
        <v/>
      </c>
      <c r="Y378" s="24" t="str">
        <f>IFERROR(IF('Source Data'!Z378-'Source Data'!Y378&lt;=0,"",'Source Data'!Z378-'Source Data'!Y378),"")</f>
        <v/>
      </c>
      <c r="Z378" t="s">
        <v>142</v>
      </c>
    </row>
    <row r="379" spans="1:26" x14ac:dyDescent="0.25">
      <c r="A379" s="23" t="s">
        <v>113</v>
      </c>
      <c r="B379" s="24" t="str">
        <f>IFERROR(IF('Source Data'!C379-'Source Data'!B379&lt;=0,"",'Source Data'!C379-'Source Data'!B379),"")</f>
        <v/>
      </c>
      <c r="C379" s="24" t="str">
        <f>IFERROR(IF('Source Data'!D379-'Source Data'!C379&lt;=0,"",'Source Data'!D379-'Source Data'!C379),"")</f>
        <v/>
      </c>
      <c r="D379" s="24" t="str">
        <f>IFERROR(IF('Source Data'!E379-'Source Data'!D379&lt;=0,"",'Source Data'!E379-'Source Data'!D379),"")</f>
        <v/>
      </c>
      <c r="E379" s="24" t="str">
        <f>IFERROR(IF('Source Data'!F379-'Source Data'!E379&lt;=0,"",'Source Data'!F379-'Source Data'!E379),"")</f>
        <v/>
      </c>
      <c r="F379" s="24" t="str">
        <f>IFERROR(IF('Source Data'!G379-'Source Data'!F379&lt;=0,"",'Source Data'!G379-'Source Data'!F379),"")</f>
        <v/>
      </c>
      <c r="G379" s="24" t="str">
        <f>IFERROR(IF('Source Data'!H379-'Source Data'!G379&lt;=0,"",'Source Data'!H379-'Source Data'!G379),"")</f>
        <v/>
      </c>
      <c r="H379" s="24" t="str">
        <f>IFERROR(IF('Source Data'!I379-'Source Data'!H379&lt;=0,"",'Source Data'!I379-'Source Data'!H379),"")</f>
        <v/>
      </c>
      <c r="I379" s="24" t="str">
        <f>IFERROR(IF('Source Data'!J379-'Source Data'!I379&lt;=0,"",'Source Data'!J379-'Source Data'!I379),"")</f>
        <v/>
      </c>
      <c r="J379" s="24" t="str">
        <f>IFERROR(IF('Source Data'!K379-'Source Data'!J379&lt;=0,"",'Source Data'!K379-'Source Data'!J379),"")</f>
        <v/>
      </c>
      <c r="K379" s="24" t="str">
        <f>IFERROR(IF('Source Data'!L379-'Source Data'!K379&lt;=0,"",'Source Data'!L379-'Source Data'!K379),"")</f>
        <v/>
      </c>
      <c r="L379" s="24" t="str">
        <f>IFERROR(IF('Source Data'!M379-'Source Data'!L379&lt;=0,"",'Source Data'!M379-'Source Data'!L379),"")</f>
        <v/>
      </c>
      <c r="M379" s="24" t="str">
        <f>IFERROR(IF('Source Data'!N379-'Source Data'!M379&lt;=0,"",'Source Data'!N379-'Source Data'!M379),"")</f>
        <v/>
      </c>
      <c r="N379" s="24" t="str">
        <f>IFERROR(IF('Source Data'!O379-'Source Data'!N379&lt;=0,"",'Source Data'!O379-'Source Data'!N379),"")</f>
        <v/>
      </c>
      <c r="O379" s="24" t="str">
        <f>IFERROR(IF('Source Data'!P379-'Source Data'!O379&lt;=0,"",'Source Data'!P379-'Source Data'!O379),"")</f>
        <v/>
      </c>
      <c r="P379" s="24" t="str">
        <f>IFERROR(IF('Source Data'!Q379-'Source Data'!P379&lt;=0,"",'Source Data'!Q379-'Source Data'!P379),"")</f>
        <v/>
      </c>
      <c r="Q379" s="24" t="str">
        <f>IFERROR(IF('Source Data'!R379-'Source Data'!Q379&lt;=0,"",'Source Data'!R379-'Source Data'!Q379),"")</f>
        <v/>
      </c>
      <c r="R379" s="24" t="str">
        <f>IFERROR(IF('Source Data'!S379-'Source Data'!R379&lt;=0,"",'Source Data'!S379-'Source Data'!R379),"")</f>
        <v/>
      </c>
      <c r="S379" s="24" t="str">
        <f>IFERROR(IF('Source Data'!T379-'Source Data'!S379&lt;=0,"",'Source Data'!T379-'Source Data'!S379),"")</f>
        <v/>
      </c>
      <c r="T379" s="24" t="str">
        <f>IFERROR(IF('Source Data'!U379-'Source Data'!T379&lt;=0,"",'Source Data'!U379-'Source Data'!T379),"")</f>
        <v/>
      </c>
      <c r="U379" s="24" t="str">
        <f>IFERROR(IF('Source Data'!V379-'Source Data'!U379&lt;=0,"",'Source Data'!V379-'Source Data'!U379),"")</f>
        <v/>
      </c>
      <c r="V379" s="24" t="str">
        <f>IFERROR(IF('Source Data'!W379-'Source Data'!V379&lt;=0,"",'Source Data'!W379-'Source Data'!V379),"")</f>
        <v/>
      </c>
      <c r="W379" s="24" t="str">
        <f>IFERROR(IF('Source Data'!X379-'Source Data'!W379&lt;=0,"",'Source Data'!X379-'Source Data'!W379),"")</f>
        <v/>
      </c>
      <c r="X379" s="24" t="str">
        <f>IFERROR(IF('Source Data'!Y379-'Source Data'!X379&lt;=0,"",'Source Data'!Y379-'Source Data'!X379),"")</f>
        <v/>
      </c>
      <c r="Y379" s="24" t="str">
        <f>IFERROR(IF('Source Data'!Z379-'Source Data'!Y379&lt;=0,"",'Source Data'!Z379-'Source Data'!Y379),"")</f>
        <v/>
      </c>
      <c r="Z379" t="s">
        <v>142</v>
      </c>
    </row>
    <row r="380" spans="1:26" x14ac:dyDescent="0.25">
      <c r="A380" s="23" t="s">
        <v>114</v>
      </c>
      <c r="B380" s="24" t="str">
        <f>IFERROR(IF('Source Data'!C380-'Source Data'!B380&lt;=0,"",'Source Data'!C380-'Source Data'!B380),"")</f>
        <v/>
      </c>
      <c r="C380" s="24" t="str">
        <f>IFERROR(IF('Source Data'!D380-'Source Data'!C380&lt;=0,"",'Source Data'!D380-'Source Data'!C380),"")</f>
        <v/>
      </c>
      <c r="D380" s="24" t="str">
        <f>IFERROR(IF('Source Data'!E380-'Source Data'!D380&lt;=0,"",'Source Data'!E380-'Source Data'!D380),"")</f>
        <v/>
      </c>
      <c r="E380" s="24" t="str">
        <f>IFERROR(IF('Source Data'!F380-'Source Data'!E380&lt;=0,"",'Source Data'!F380-'Source Data'!E380),"")</f>
        <v/>
      </c>
      <c r="F380" s="24" t="str">
        <f>IFERROR(IF('Source Data'!G380-'Source Data'!F380&lt;=0,"",'Source Data'!G380-'Source Data'!F380),"")</f>
        <v/>
      </c>
      <c r="G380" s="24" t="str">
        <f>IFERROR(IF('Source Data'!H380-'Source Data'!G380&lt;=0,"",'Source Data'!H380-'Source Data'!G380),"")</f>
        <v/>
      </c>
      <c r="H380" s="24" t="str">
        <f>IFERROR(IF('Source Data'!I380-'Source Data'!H380&lt;=0,"",'Source Data'!I380-'Source Data'!H380),"")</f>
        <v/>
      </c>
      <c r="I380" s="24" t="str">
        <f>IFERROR(IF('Source Data'!J380-'Source Data'!I380&lt;=0,"",'Source Data'!J380-'Source Data'!I380),"")</f>
        <v/>
      </c>
      <c r="J380" s="24" t="str">
        <f>IFERROR(IF('Source Data'!K380-'Source Data'!J380&lt;=0,"",'Source Data'!K380-'Source Data'!J380),"")</f>
        <v/>
      </c>
      <c r="K380" s="24" t="str">
        <f>IFERROR(IF('Source Data'!L380-'Source Data'!K380&lt;=0,"",'Source Data'!L380-'Source Data'!K380),"")</f>
        <v/>
      </c>
      <c r="L380" s="24" t="str">
        <f>IFERROR(IF('Source Data'!M380-'Source Data'!L380&lt;=0,"",'Source Data'!M380-'Source Data'!L380),"")</f>
        <v/>
      </c>
      <c r="M380" s="24" t="str">
        <f>IFERROR(IF('Source Data'!N380-'Source Data'!M380&lt;=0,"",'Source Data'!N380-'Source Data'!M380),"")</f>
        <v/>
      </c>
      <c r="N380" s="24" t="str">
        <f>IFERROR(IF('Source Data'!O380-'Source Data'!N380&lt;=0,"",'Source Data'!O380-'Source Data'!N380),"")</f>
        <v/>
      </c>
      <c r="O380" s="24" t="str">
        <f>IFERROR(IF('Source Data'!P380-'Source Data'!O380&lt;=0,"",'Source Data'!P380-'Source Data'!O380),"")</f>
        <v/>
      </c>
      <c r="P380" s="24" t="str">
        <f>IFERROR(IF('Source Data'!Q380-'Source Data'!P380&lt;=0,"",'Source Data'!Q380-'Source Data'!P380),"")</f>
        <v/>
      </c>
      <c r="Q380" s="24" t="str">
        <f>IFERROR(IF('Source Data'!R380-'Source Data'!Q380&lt;=0,"",'Source Data'!R380-'Source Data'!Q380),"")</f>
        <v/>
      </c>
      <c r="R380" s="24" t="str">
        <f>IFERROR(IF('Source Data'!S380-'Source Data'!R380&lt;=0,"",'Source Data'!S380-'Source Data'!R380),"")</f>
        <v/>
      </c>
      <c r="S380" s="24" t="str">
        <f>IFERROR(IF('Source Data'!T380-'Source Data'!S380&lt;=0,"",'Source Data'!T380-'Source Data'!S380),"")</f>
        <v/>
      </c>
      <c r="T380" s="24" t="str">
        <f>IFERROR(IF('Source Data'!U380-'Source Data'!T380&lt;=0,"",'Source Data'!U380-'Source Data'!T380),"")</f>
        <v/>
      </c>
      <c r="U380" s="24" t="str">
        <f>IFERROR(IF('Source Data'!V380-'Source Data'!U380&lt;=0,"",'Source Data'!V380-'Source Data'!U380),"")</f>
        <v/>
      </c>
      <c r="V380" s="24" t="str">
        <f>IFERROR(IF('Source Data'!W380-'Source Data'!V380&lt;=0,"",'Source Data'!W380-'Source Data'!V380),"")</f>
        <v/>
      </c>
      <c r="W380" s="24" t="str">
        <f>IFERROR(IF('Source Data'!X380-'Source Data'!W380&lt;=0,"",'Source Data'!X380-'Source Data'!W380),"")</f>
        <v/>
      </c>
      <c r="X380" s="24" t="str">
        <f>IFERROR(IF('Source Data'!Y380-'Source Data'!X380&lt;=0,"",'Source Data'!Y380-'Source Data'!X380),"")</f>
        <v/>
      </c>
      <c r="Y380" s="24" t="str">
        <f>IFERROR(IF('Source Data'!Z380-'Source Data'!Y380&lt;=0,"",'Source Data'!Z380-'Source Data'!Y380),"")</f>
        <v/>
      </c>
      <c r="Z380" t="s">
        <v>142</v>
      </c>
    </row>
    <row r="381" spans="1:26" x14ac:dyDescent="0.25">
      <c r="A381" s="23" t="s">
        <v>115</v>
      </c>
      <c r="B381" s="24" t="str">
        <f>IFERROR(IF('Source Data'!C381-'Source Data'!B381&lt;=0,"",'Source Data'!C381-'Source Data'!B381),"")</f>
        <v/>
      </c>
      <c r="C381" s="24" t="str">
        <f>IFERROR(IF('Source Data'!D381-'Source Data'!C381&lt;=0,"",'Source Data'!D381-'Source Data'!C381),"")</f>
        <v/>
      </c>
      <c r="D381" s="24" t="str">
        <f>IFERROR(IF('Source Data'!E381-'Source Data'!D381&lt;=0,"",'Source Data'!E381-'Source Data'!D381),"")</f>
        <v/>
      </c>
      <c r="E381" s="24" t="str">
        <f>IFERROR(IF('Source Data'!F381-'Source Data'!E381&lt;=0,"",'Source Data'!F381-'Source Data'!E381),"")</f>
        <v/>
      </c>
      <c r="F381" s="24" t="str">
        <f>IFERROR(IF('Source Data'!G381-'Source Data'!F381&lt;=0,"",'Source Data'!G381-'Source Data'!F381),"")</f>
        <v/>
      </c>
      <c r="G381" s="24" t="str">
        <f>IFERROR(IF('Source Data'!H381-'Source Data'!G381&lt;=0,"",'Source Data'!H381-'Source Data'!G381),"")</f>
        <v/>
      </c>
      <c r="H381" s="24" t="str">
        <f>IFERROR(IF('Source Data'!I381-'Source Data'!H381&lt;=0,"",'Source Data'!I381-'Source Data'!H381),"")</f>
        <v/>
      </c>
      <c r="I381" s="24" t="str">
        <f>IFERROR(IF('Source Data'!J381-'Source Data'!I381&lt;=0,"",'Source Data'!J381-'Source Data'!I381),"")</f>
        <v/>
      </c>
      <c r="J381" s="24" t="str">
        <f>IFERROR(IF('Source Data'!K381-'Source Data'!J381&lt;=0,"",'Source Data'!K381-'Source Data'!J381),"")</f>
        <v/>
      </c>
      <c r="K381" s="24" t="str">
        <f>IFERROR(IF('Source Data'!L381-'Source Data'!K381&lt;=0,"",'Source Data'!L381-'Source Data'!K381),"")</f>
        <v/>
      </c>
      <c r="L381" s="24" t="str">
        <f>IFERROR(IF('Source Data'!M381-'Source Data'!L381&lt;=0,"",'Source Data'!M381-'Source Data'!L381),"")</f>
        <v/>
      </c>
      <c r="M381" s="24" t="str">
        <f>IFERROR(IF('Source Data'!N381-'Source Data'!M381&lt;=0,"",'Source Data'!N381-'Source Data'!M381),"")</f>
        <v/>
      </c>
      <c r="N381" s="24" t="str">
        <f>IFERROR(IF('Source Data'!O381-'Source Data'!N381&lt;=0,"",'Source Data'!O381-'Source Data'!N381),"")</f>
        <v/>
      </c>
      <c r="O381" s="24" t="str">
        <f>IFERROR(IF('Source Data'!P381-'Source Data'!O381&lt;=0,"",'Source Data'!P381-'Source Data'!O381),"")</f>
        <v/>
      </c>
      <c r="P381" s="24" t="str">
        <f>IFERROR(IF('Source Data'!Q381-'Source Data'!P381&lt;=0,"",'Source Data'!Q381-'Source Data'!P381),"")</f>
        <v/>
      </c>
      <c r="Q381" s="24" t="str">
        <f>IFERROR(IF('Source Data'!R381-'Source Data'!Q381&lt;=0,"",'Source Data'!R381-'Source Data'!Q381),"")</f>
        <v/>
      </c>
      <c r="R381" s="24" t="str">
        <f>IFERROR(IF('Source Data'!S381-'Source Data'!R381&lt;=0,"",'Source Data'!S381-'Source Data'!R381),"")</f>
        <v/>
      </c>
      <c r="S381" s="24" t="str">
        <f>IFERROR(IF('Source Data'!T381-'Source Data'!S381&lt;=0,"",'Source Data'!T381-'Source Data'!S381),"")</f>
        <v/>
      </c>
      <c r="T381" s="24" t="str">
        <f>IFERROR(IF('Source Data'!U381-'Source Data'!T381&lt;=0,"",'Source Data'!U381-'Source Data'!T381),"")</f>
        <v/>
      </c>
      <c r="U381" s="24" t="str">
        <f>IFERROR(IF('Source Data'!V381-'Source Data'!U381&lt;=0,"",'Source Data'!V381-'Source Data'!U381),"")</f>
        <v/>
      </c>
      <c r="V381" s="24" t="str">
        <f>IFERROR(IF('Source Data'!W381-'Source Data'!V381&lt;=0,"",'Source Data'!W381-'Source Data'!V381),"")</f>
        <v/>
      </c>
      <c r="W381" s="24" t="str">
        <f>IFERROR(IF('Source Data'!X381-'Source Data'!W381&lt;=0,"",'Source Data'!X381-'Source Data'!W381),"")</f>
        <v/>
      </c>
      <c r="X381" s="24" t="str">
        <f>IFERROR(IF('Source Data'!Y381-'Source Data'!X381&lt;=0,"",'Source Data'!Y381-'Source Data'!X381),"")</f>
        <v/>
      </c>
      <c r="Y381" s="24" t="str">
        <f>IFERROR(IF('Source Data'!Z381-'Source Data'!Y381&lt;=0,"",'Source Data'!Z381-'Source Data'!Y381),"")</f>
        <v/>
      </c>
      <c r="Z381" t="s">
        <v>142</v>
      </c>
    </row>
    <row r="382" spans="1:26" x14ac:dyDescent="0.25">
      <c r="A382" s="23" t="s">
        <v>116</v>
      </c>
      <c r="B382" s="24" t="str">
        <f>IFERROR(IF('Source Data'!C382-'Source Data'!B382&lt;=0,"",'Source Data'!C382-'Source Data'!B382),"")</f>
        <v/>
      </c>
      <c r="C382" s="24" t="str">
        <f>IFERROR(IF('Source Data'!D382-'Source Data'!C382&lt;=0,"",'Source Data'!D382-'Source Data'!C382),"")</f>
        <v/>
      </c>
      <c r="D382" s="24" t="str">
        <f>IFERROR(IF('Source Data'!E382-'Source Data'!D382&lt;=0,"",'Source Data'!E382-'Source Data'!D382),"")</f>
        <v/>
      </c>
      <c r="E382" s="24" t="str">
        <f>IFERROR(IF('Source Data'!F382-'Source Data'!E382&lt;=0,"",'Source Data'!F382-'Source Data'!E382),"")</f>
        <v/>
      </c>
      <c r="F382" s="24" t="str">
        <f>IFERROR(IF('Source Data'!G382-'Source Data'!F382&lt;=0,"",'Source Data'!G382-'Source Data'!F382),"")</f>
        <v/>
      </c>
      <c r="G382" s="24" t="str">
        <f>IFERROR(IF('Source Data'!H382-'Source Data'!G382&lt;=0,"",'Source Data'!H382-'Source Data'!G382),"")</f>
        <v/>
      </c>
      <c r="H382" s="24" t="str">
        <f>IFERROR(IF('Source Data'!I382-'Source Data'!H382&lt;=0,"",'Source Data'!I382-'Source Data'!H382),"")</f>
        <v/>
      </c>
      <c r="I382" s="24" t="str">
        <f>IFERROR(IF('Source Data'!J382-'Source Data'!I382&lt;=0,"",'Source Data'!J382-'Source Data'!I382),"")</f>
        <v/>
      </c>
      <c r="J382" s="24">
        <f>IFERROR(IF('Source Data'!K382-'Source Data'!J382&lt;=0,"",'Source Data'!K382-'Source Data'!J382),"")</f>
        <v>85</v>
      </c>
      <c r="K382" s="24">
        <f>IFERROR(IF('Source Data'!L382-'Source Data'!K382&lt;=0,"",'Source Data'!L382-'Source Data'!K382),"")</f>
        <v>12</v>
      </c>
      <c r="L382" s="24">
        <f>IFERROR(IF('Source Data'!M382-'Source Data'!L382&lt;=0,"",'Source Data'!M382-'Source Data'!L382),"")</f>
        <v>205</v>
      </c>
      <c r="M382" s="24">
        <f>IFERROR(IF('Source Data'!N382-'Source Data'!M382&lt;=0,"",'Source Data'!N382-'Source Data'!M382),"")</f>
        <v>326</v>
      </c>
      <c r="N382" s="24">
        <f>IFERROR(IF('Source Data'!O382-'Source Data'!N382&lt;=0,"",'Source Data'!O382-'Source Data'!N382),"")</f>
        <v>256</v>
      </c>
      <c r="O382" s="24">
        <f>IFERROR(IF('Source Data'!P382-'Source Data'!O382&lt;=0,"",'Source Data'!P382-'Source Data'!O382),"")</f>
        <v>60</v>
      </c>
      <c r="P382" s="24">
        <f>IFERROR(IF('Source Data'!Q382-'Source Data'!P382&lt;=0,"",'Source Data'!Q382-'Source Data'!P382),"")</f>
        <v>70</v>
      </c>
      <c r="Q382" s="24" t="str">
        <f>IFERROR(IF('Source Data'!R382-'Source Data'!Q382&lt;=0,"",'Source Data'!R382-'Source Data'!Q382),"")</f>
        <v/>
      </c>
      <c r="R382" s="24" t="str">
        <f>IFERROR(IF('Source Data'!S382-'Source Data'!R382&lt;=0,"",'Source Data'!S382-'Source Data'!R382),"")</f>
        <v/>
      </c>
      <c r="S382" s="24">
        <f>IFERROR(IF('Source Data'!T382-'Source Data'!S382&lt;=0,"",'Source Data'!T382-'Source Data'!S382),"")</f>
        <v>133</v>
      </c>
      <c r="T382" s="24">
        <f>IFERROR(IF('Source Data'!U382-'Source Data'!T382&lt;=0,"",'Source Data'!U382-'Source Data'!T382),"")</f>
        <v>340</v>
      </c>
      <c r="U382" s="24">
        <f>IFERROR(IF('Source Data'!V382-'Source Data'!U382&lt;=0,"",'Source Data'!V382-'Source Data'!U382),"")</f>
        <v>128</v>
      </c>
      <c r="V382" s="24">
        <f>IFERROR(IF('Source Data'!W382-'Source Data'!V382&lt;=0,"",'Source Data'!W382-'Source Data'!V382),"")</f>
        <v>305</v>
      </c>
      <c r="W382" s="24">
        <f>IFERROR(IF('Source Data'!X382-'Source Data'!W382&lt;=0,"",'Source Data'!X382-'Source Data'!W382),"")</f>
        <v>390</v>
      </c>
      <c r="X382" s="24" t="str">
        <f>IFERROR(IF('Source Data'!Y382-'Source Data'!X382&lt;=0,"",'Source Data'!Y382-'Source Data'!X382),"")</f>
        <v/>
      </c>
      <c r="Y382" s="24">
        <f>IFERROR(IF('Source Data'!Z382-'Source Data'!Y382&lt;=0,"",'Source Data'!Z382-'Source Data'!Y382),"")</f>
        <v>549</v>
      </c>
      <c r="Z382" t="s">
        <v>142</v>
      </c>
    </row>
    <row r="383" spans="1:26" x14ac:dyDescent="0.25">
      <c r="A383" s="23" t="s">
        <v>117</v>
      </c>
      <c r="B383" s="24" t="str">
        <f>IFERROR(IF('Source Data'!C383-'Source Data'!B383&lt;=0,"",'Source Data'!C383-'Source Data'!B383),"")</f>
        <v/>
      </c>
      <c r="C383" s="24" t="str">
        <f>IFERROR(IF('Source Data'!D383-'Source Data'!C383&lt;=0,"",'Source Data'!D383-'Source Data'!C383),"")</f>
        <v/>
      </c>
      <c r="D383" s="24" t="str">
        <f>IFERROR(IF('Source Data'!E383-'Source Data'!D383&lt;=0,"",'Source Data'!E383-'Source Data'!D383),"")</f>
        <v/>
      </c>
      <c r="E383" s="24" t="str">
        <f>IFERROR(IF('Source Data'!F383-'Source Data'!E383&lt;=0,"",'Source Data'!F383-'Source Data'!E383),"")</f>
        <v/>
      </c>
      <c r="F383" s="24" t="str">
        <f>IFERROR(IF('Source Data'!G383-'Source Data'!F383&lt;=0,"",'Source Data'!G383-'Source Data'!F383),"")</f>
        <v/>
      </c>
      <c r="G383" s="24" t="str">
        <f>IFERROR(IF('Source Data'!H383-'Source Data'!G383&lt;=0,"",'Source Data'!H383-'Source Data'!G383),"")</f>
        <v/>
      </c>
      <c r="H383" s="24" t="str">
        <f>IFERROR(IF('Source Data'!I383-'Source Data'!H383&lt;=0,"",'Source Data'!I383-'Source Data'!H383),"")</f>
        <v/>
      </c>
      <c r="I383" s="24" t="str">
        <f>IFERROR(IF('Source Data'!J383-'Source Data'!I383&lt;=0,"",'Source Data'!J383-'Source Data'!I383),"")</f>
        <v/>
      </c>
      <c r="J383" s="24" t="str">
        <f>IFERROR(IF('Source Data'!K383-'Source Data'!J383&lt;=0,"",'Source Data'!K383-'Source Data'!J383),"")</f>
        <v/>
      </c>
      <c r="K383" s="24" t="str">
        <f>IFERROR(IF('Source Data'!L383-'Source Data'!K383&lt;=0,"",'Source Data'!L383-'Source Data'!K383),"")</f>
        <v/>
      </c>
      <c r="L383" s="24" t="str">
        <f>IFERROR(IF('Source Data'!M383-'Source Data'!L383&lt;=0,"",'Source Data'!M383-'Source Data'!L383),"")</f>
        <v/>
      </c>
      <c r="M383" s="24" t="str">
        <f>IFERROR(IF('Source Data'!N383-'Source Data'!M383&lt;=0,"",'Source Data'!N383-'Source Data'!M383),"")</f>
        <v/>
      </c>
      <c r="N383" s="24" t="str">
        <f>IFERROR(IF('Source Data'!O383-'Source Data'!N383&lt;=0,"",'Source Data'!O383-'Source Data'!N383),"")</f>
        <v/>
      </c>
      <c r="O383" s="24" t="str">
        <f>IFERROR(IF('Source Data'!P383-'Source Data'!O383&lt;=0,"",'Source Data'!P383-'Source Data'!O383),"")</f>
        <v/>
      </c>
      <c r="P383" s="24" t="str">
        <f>IFERROR(IF('Source Data'!Q383-'Source Data'!P383&lt;=0,"",'Source Data'!Q383-'Source Data'!P383),"")</f>
        <v/>
      </c>
      <c r="Q383" s="24" t="str">
        <f>IFERROR(IF('Source Data'!R383-'Source Data'!Q383&lt;=0,"",'Source Data'!R383-'Source Data'!Q383),"")</f>
        <v/>
      </c>
      <c r="R383" s="24" t="str">
        <f>IFERROR(IF('Source Data'!S383-'Source Data'!R383&lt;=0,"",'Source Data'!S383-'Source Data'!R383),"")</f>
        <v/>
      </c>
      <c r="S383" s="24" t="str">
        <f>IFERROR(IF('Source Data'!T383-'Source Data'!S383&lt;=0,"",'Source Data'!T383-'Source Data'!S383),"")</f>
        <v/>
      </c>
      <c r="T383" s="24" t="str">
        <f>IFERROR(IF('Source Data'!U383-'Source Data'!T383&lt;=0,"",'Source Data'!U383-'Source Data'!T383),"")</f>
        <v/>
      </c>
      <c r="U383" s="24" t="str">
        <f>IFERROR(IF('Source Data'!V383-'Source Data'!U383&lt;=0,"",'Source Data'!V383-'Source Data'!U383),"")</f>
        <v/>
      </c>
      <c r="V383" s="24" t="str">
        <f>IFERROR(IF('Source Data'!W383-'Source Data'!V383&lt;=0,"",'Source Data'!W383-'Source Data'!V383),"")</f>
        <v/>
      </c>
      <c r="W383" s="24" t="str">
        <f>IFERROR(IF('Source Data'!X383-'Source Data'!W383&lt;=0,"",'Source Data'!X383-'Source Data'!W383),"")</f>
        <v/>
      </c>
      <c r="X383" s="24" t="str">
        <f>IFERROR(IF('Source Data'!Y383-'Source Data'!X383&lt;=0,"",'Source Data'!Y383-'Source Data'!X383),"")</f>
        <v/>
      </c>
      <c r="Y383" s="24" t="str">
        <f>IFERROR(IF('Source Data'!Z383-'Source Data'!Y383&lt;=0,"",'Source Data'!Z383-'Source Data'!Y383),"")</f>
        <v/>
      </c>
      <c r="Z383" t="s">
        <v>142</v>
      </c>
    </row>
    <row r="384" spans="1:26" x14ac:dyDescent="0.25">
      <c r="A384" s="23" t="s">
        <v>118</v>
      </c>
      <c r="B384" s="24" t="str">
        <f>IFERROR(IF('Source Data'!C384-'Source Data'!B384&lt;=0,"",'Source Data'!C384-'Source Data'!B384),"")</f>
        <v/>
      </c>
      <c r="C384" s="24" t="str">
        <f>IFERROR(IF('Source Data'!D384-'Source Data'!C384&lt;=0,"",'Source Data'!D384-'Source Data'!C384),"")</f>
        <v/>
      </c>
      <c r="D384" s="24" t="str">
        <f>IFERROR(IF('Source Data'!E384-'Source Data'!D384&lt;=0,"",'Source Data'!E384-'Source Data'!D384),"")</f>
        <v/>
      </c>
      <c r="E384" s="24" t="str">
        <f>IFERROR(IF('Source Data'!F384-'Source Data'!E384&lt;=0,"",'Source Data'!F384-'Source Data'!E384),"")</f>
        <v/>
      </c>
      <c r="F384" s="24" t="str">
        <f>IFERROR(IF('Source Data'!G384-'Source Data'!F384&lt;=0,"",'Source Data'!G384-'Source Data'!F384),"")</f>
        <v/>
      </c>
      <c r="G384" s="24" t="str">
        <f>IFERROR(IF('Source Data'!H384-'Source Data'!G384&lt;=0,"",'Source Data'!H384-'Source Data'!G384),"")</f>
        <v/>
      </c>
      <c r="H384" s="24" t="str">
        <f>IFERROR(IF('Source Data'!I384-'Source Data'!H384&lt;=0,"",'Source Data'!I384-'Source Data'!H384),"")</f>
        <v/>
      </c>
      <c r="I384" s="24" t="str">
        <f>IFERROR(IF('Source Data'!J384-'Source Data'!I384&lt;=0,"",'Source Data'!J384-'Source Data'!I384),"")</f>
        <v/>
      </c>
      <c r="J384" s="24" t="str">
        <f>IFERROR(IF('Source Data'!K384-'Source Data'!J384&lt;=0,"",'Source Data'!K384-'Source Data'!J384),"")</f>
        <v/>
      </c>
      <c r="K384" s="24" t="str">
        <f>IFERROR(IF('Source Data'!L384-'Source Data'!K384&lt;=0,"",'Source Data'!L384-'Source Data'!K384),"")</f>
        <v/>
      </c>
      <c r="L384" s="24" t="str">
        <f>IFERROR(IF('Source Data'!M384-'Source Data'!L384&lt;=0,"",'Source Data'!M384-'Source Data'!L384),"")</f>
        <v/>
      </c>
      <c r="M384" s="24" t="str">
        <f>IFERROR(IF('Source Data'!N384-'Source Data'!M384&lt;=0,"",'Source Data'!N384-'Source Data'!M384),"")</f>
        <v/>
      </c>
      <c r="N384" s="24" t="str">
        <f>IFERROR(IF('Source Data'!O384-'Source Data'!N384&lt;=0,"",'Source Data'!O384-'Source Data'!N384),"")</f>
        <v/>
      </c>
      <c r="O384" s="24" t="str">
        <f>IFERROR(IF('Source Data'!P384-'Source Data'!O384&lt;=0,"",'Source Data'!P384-'Source Data'!O384),"")</f>
        <v/>
      </c>
      <c r="P384" s="24" t="str">
        <f>IFERROR(IF('Source Data'!Q384-'Source Data'!P384&lt;=0,"",'Source Data'!Q384-'Source Data'!P384),"")</f>
        <v/>
      </c>
      <c r="Q384" s="24" t="str">
        <f>IFERROR(IF('Source Data'!R384-'Source Data'!Q384&lt;=0,"",'Source Data'!R384-'Source Data'!Q384),"")</f>
        <v/>
      </c>
      <c r="R384" s="24" t="str">
        <f>IFERROR(IF('Source Data'!S384-'Source Data'!R384&lt;=0,"",'Source Data'!S384-'Source Data'!R384),"")</f>
        <v/>
      </c>
      <c r="S384" s="24" t="str">
        <f>IFERROR(IF('Source Data'!T384-'Source Data'!S384&lt;=0,"",'Source Data'!T384-'Source Data'!S384),"")</f>
        <v/>
      </c>
      <c r="T384" s="24" t="str">
        <f>IFERROR(IF('Source Data'!U384-'Source Data'!T384&lt;=0,"",'Source Data'!U384-'Source Data'!T384),"")</f>
        <v/>
      </c>
      <c r="U384" s="24" t="str">
        <f>IFERROR(IF('Source Data'!V384-'Source Data'!U384&lt;=0,"",'Source Data'!V384-'Source Data'!U384),"")</f>
        <v/>
      </c>
      <c r="V384" s="24" t="str">
        <f>IFERROR(IF('Source Data'!W384-'Source Data'!V384&lt;=0,"",'Source Data'!W384-'Source Data'!V384),"")</f>
        <v/>
      </c>
      <c r="W384" s="24" t="str">
        <f>IFERROR(IF('Source Data'!X384-'Source Data'!W384&lt;=0,"",'Source Data'!X384-'Source Data'!W384),"")</f>
        <v/>
      </c>
      <c r="X384" s="24" t="str">
        <f>IFERROR(IF('Source Data'!Y384-'Source Data'!X384&lt;=0,"",'Source Data'!Y384-'Source Data'!X384),"")</f>
        <v/>
      </c>
      <c r="Y384" s="24" t="str">
        <f>IFERROR(IF('Source Data'!Z384-'Source Data'!Y384&lt;=0,"",'Source Data'!Z384-'Source Data'!Y384),"")</f>
        <v/>
      </c>
      <c r="Z384" t="s">
        <v>142</v>
      </c>
    </row>
    <row r="385" spans="1:26" x14ac:dyDescent="0.25">
      <c r="A385" s="23" t="s">
        <v>119</v>
      </c>
      <c r="B385" s="24" t="str">
        <f>IFERROR(IF('Source Data'!C385-'Source Data'!B385&lt;=0,"",'Source Data'!C385-'Source Data'!B385),"")</f>
        <v/>
      </c>
      <c r="C385" s="24" t="str">
        <f>IFERROR(IF('Source Data'!D385-'Source Data'!C385&lt;=0,"",'Source Data'!D385-'Source Data'!C385),"")</f>
        <v/>
      </c>
      <c r="D385" s="24" t="str">
        <f>IFERROR(IF('Source Data'!E385-'Source Data'!D385&lt;=0,"",'Source Data'!E385-'Source Data'!D385),"")</f>
        <v/>
      </c>
      <c r="E385" s="24" t="str">
        <f>IFERROR(IF('Source Data'!F385-'Source Data'!E385&lt;=0,"",'Source Data'!F385-'Source Data'!E385),"")</f>
        <v/>
      </c>
      <c r="F385" s="24" t="str">
        <f>IFERROR(IF('Source Data'!G385-'Source Data'!F385&lt;=0,"",'Source Data'!G385-'Source Data'!F385),"")</f>
        <v/>
      </c>
      <c r="G385" s="24" t="str">
        <f>IFERROR(IF('Source Data'!H385-'Source Data'!G385&lt;=0,"",'Source Data'!H385-'Source Data'!G385),"")</f>
        <v/>
      </c>
      <c r="H385" s="24" t="str">
        <f>IFERROR(IF('Source Data'!I385-'Source Data'!H385&lt;=0,"",'Source Data'!I385-'Source Data'!H385),"")</f>
        <v/>
      </c>
      <c r="I385" s="24" t="str">
        <f>IFERROR(IF('Source Data'!J385-'Source Data'!I385&lt;=0,"",'Source Data'!J385-'Source Data'!I385),"")</f>
        <v/>
      </c>
      <c r="J385" s="24" t="str">
        <f>IFERROR(IF('Source Data'!K385-'Source Data'!J385&lt;=0,"",'Source Data'!K385-'Source Data'!J385),"")</f>
        <v/>
      </c>
      <c r="K385" s="24" t="str">
        <f>IFERROR(IF('Source Data'!L385-'Source Data'!K385&lt;=0,"",'Source Data'!L385-'Source Data'!K385),"")</f>
        <v/>
      </c>
      <c r="L385" s="24" t="str">
        <f>IFERROR(IF('Source Data'!M385-'Source Data'!L385&lt;=0,"",'Source Data'!M385-'Source Data'!L385),"")</f>
        <v/>
      </c>
      <c r="M385" s="24" t="str">
        <f>IFERROR(IF('Source Data'!N385-'Source Data'!M385&lt;=0,"",'Source Data'!N385-'Source Data'!M385),"")</f>
        <v/>
      </c>
      <c r="N385" s="24" t="str">
        <f>IFERROR(IF('Source Data'!O385-'Source Data'!N385&lt;=0,"",'Source Data'!O385-'Source Data'!N385),"")</f>
        <v/>
      </c>
      <c r="O385" s="24" t="str">
        <f>IFERROR(IF('Source Data'!P385-'Source Data'!O385&lt;=0,"",'Source Data'!P385-'Source Data'!O385),"")</f>
        <v/>
      </c>
      <c r="P385" s="24" t="str">
        <f>IFERROR(IF('Source Data'!Q385-'Source Data'!P385&lt;=0,"",'Source Data'!Q385-'Source Data'!P385),"")</f>
        <v/>
      </c>
      <c r="Q385" s="24" t="str">
        <f>IFERROR(IF('Source Data'!R385-'Source Data'!Q385&lt;=0,"",'Source Data'!R385-'Source Data'!Q385),"")</f>
        <v/>
      </c>
      <c r="R385" s="24" t="str">
        <f>IFERROR(IF('Source Data'!S385-'Source Data'!R385&lt;=0,"",'Source Data'!S385-'Source Data'!R385),"")</f>
        <v/>
      </c>
      <c r="S385" s="24" t="str">
        <f>IFERROR(IF('Source Data'!T385-'Source Data'!S385&lt;=0,"",'Source Data'!T385-'Source Data'!S385),"")</f>
        <v/>
      </c>
      <c r="T385" s="24" t="str">
        <f>IFERROR(IF('Source Data'!U385-'Source Data'!T385&lt;=0,"",'Source Data'!U385-'Source Data'!T385),"")</f>
        <v/>
      </c>
      <c r="U385" s="24" t="str">
        <f>IFERROR(IF('Source Data'!V385-'Source Data'!U385&lt;=0,"",'Source Data'!V385-'Source Data'!U385),"")</f>
        <v/>
      </c>
      <c r="V385" s="24" t="str">
        <f>IFERROR(IF('Source Data'!W385-'Source Data'!V385&lt;=0,"",'Source Data'!W385-'Source Data'!V385),"")</f>
        <v/>
      </c>
      <c r="W385" s="24" t="str">
        <f>IFERROR(IF('Source Data'!X385-'Source Data'!W385&lt;=0,"",'Source Data'!X385-'Source Data'!W385),"")</f>
        <v/>
      </c>
      <c r="X385" s="24" t="str">
        <f>IFERROR(IF('Source Data'!Y385-'Source Data'!X385&lt;=0,"",'Source Data'!Y385-'Source Data'!X385),"")</f>
        <v/>
      </c>
      <c r="Y385" s="24" t="str">
        <f>IFERROR(IF('Source Data'!Z385-'Source Data'!Y385&lt;=0,"",'Source Data'!Z385-'Source Data'!Y385),"")</f>
        <v/>
      </c>
      <c r="Z385" t="s">
        <v>142</v>
      </c>
    </row>
    <row r="386" spans="1:26" x14ac:dyDescent="0.25">
      <c r="A386" s="23" t="s">
        <v>120</v>
      </c>
      <c r="B386" s="24" t="str">
        <f>IFERROR(IF('Source Data'!C386-'Source Data'!B386&lt;=0,"",'Source Data'!C386-'Source Data'!B386),"")</f>
        <v/>
      </c>
      <c r="C386" s="24" t="str">
        <f>IFERROR(IF('Source Data'!D386-'Source Data'!C386&lt;=0,"",'Source Data'!D386-'Source Data'!C386),"")</f>
        <v/>
      </c>
      <c r="D386" s="24" t="str">
        <f>IFERROR(IF('Source Data'!E386-'Source Data'!D386&lt;=0,"",'Source Data'!E386-'Source Data'!D386),"")</f>
        <v/>
      </c>
      <c r="E386" s="24" t="str">
        <f>IFERROR(IF('Source Data'!F386-'Source Data'!E386&lt;=0,"",'Source Data'!F386-'Source Data'!E386),"")</f>
        <v/>
      </c>
      <c r="F386" s="24" t="str">
        <f>IFERROR(IF('Source Data'!G386-'Source Data'!F386&lt;=0,"",'Source Data'!G386-'Source Data'!F386),"")</f>
        <v/>
      </c>
      <c r="G386" s="24" t="str">
        <f>IFERROR(IF('Source Data'!H386-'Source Data'!G386&lt;=0,"",'Source Data'!H386-'Source Data'!G386),"")</f>
        <v/>
      </c>
      <c r="H386" s="24" t="str">
        <f>IFERROR(IF('Source Data'!I386-'Source Data'!H386&lt;=0,"",'Source Data'!I386-'Source Data'!H386),"")</f>
        <v/>
      </c>
      <c r="I386" s="24" t="str">
        <f>IFERROR(IF('Source Data'!J386-'Source Data'!I386&lt;=0,"",'Source Data'!J386-'Source Data'!I386),"")</f>
        <v/>
      </c>
      <c r="J386" s="24" t="str">
        <f>IFERROR(IF('Source Data'!K386-'Source Data'!J386&lt;=0,"",'Source Data'!K386-'Source Data'!J386),"")</f>
        <v/>
      </c>
      <c r="K386" s="24" t="str">
        <f>IFERROR(IF('Source Data'!L386-'Source Data'!K386&lt;=0,"",'Source Data'!L386-'Source Data'!K386),"")</f>
        <v/>
      </c>
      <c r="L386" s="24" t="str">
        <f>IFERROR(IF('Source Data'!M386-'Source Data'!L386&lt;=0,"",'Source Data'!M386-'Source Data'!L386),"")</f>
        <v/>
      </c>
      <c r="M386" s="24" t="str">
        <f>IFERROR(IF('Source Data'!N386-'Source Data'!M386&lt;=0,"",'Source Data'!N386-'Source Data'!M386),"")</f>
        <v/>
      </c>
      <c r="N386" s="24" t="str">
        <f>IFERROR(IF('Source Data'!O386-'Source Data'!N386&lt;=0,"",'Source Data'!O386-'Source Data'!N386),"")</f>
        <v/>
      </c>
      <c r="O386" s="24" t="str">
        <f>IFERROR(IF('Source Data'!P386-'Source Data'!O386&lt;=0,"",'Source Data'!P386-'Source Data'!O386),"")</f>
        <v/>
      </c>
      <c r="P386" s="24" t="str">
        <f>IFERROR(IF('Source Data'!Q386-'Source Data'!P386&lt;=0,"",'Source Data'!Q386-'Source Data'!P386),"")</f>
        <v/>
      </c>
      <c r="Q386" s="24" t="str">
        <f>IFERROR(IF('Source Data'!R386-'Source Data'!Q386&lt;=0,"",'Source Data'!R386-'Source Data'!Q386),"")</f>
        <v/>
      </c>
      <c r="R386" s="24" t="str">
        <f>IFERROR(IF('Source Data'!S386-'Source Data'!R386&lt;=0,"",'Source Data'!S386-'Source Data'!R386),"")</f>
        <v/>
      </c>
      <c r="S386" s="24" t="str">
        <f>IFERROR(IF('Source Data'!T386-'Source Data'!S386&lt;=0,"",'Source Data'!T386-'Source Data'!S386),"")</f>
        <v/>
      </c>
      <c r="T386" s="24" t="str">
        <f>IFERROR(IF('Source Data'!U386-'Source Data'!T386&lt;=0,"",'Source Data'!U386-'Source Data'!T386),"")</f>
        <v/>
      </c>
      <c r="U386" s="24" t="str">
        <f>IFERROR(IF('Source Data'!V386-'Source Data'!U386&lt;=0,"",'Source Data'!V386-'Source Data'!U386),"")</f>
        <v/>
      </c>
      <c r="V386" s="24" t="str">
        <f>IFERROR(IF('Source Data'!W386-'Source Data'!V386&lt;=0,"",'Source Data'!W386-'Source Data'!V386),"")</f>
        <v/>
      </c>
      <c r="W386" s="24" t="str">
        <f>IFERROR(IF('Source Data'!X386-'Source Data'!W386&lt;=0,"",'Source Data'!X386-'Source Data'!W386),"")</f>
        <v/>
      </c>
      <c r="X386" s="24" t="str">
        <f>IFERROR(IF('Source Data'!Y386-'Source Data'!X386&lt;=0,"",'Source Data'!Y386-'Source Data'!X386),"")</f>
        <v/>
      </c>
      <c r="Y386" s="24" t="str">
        <f>IFERROR(IF('Source Data'!Z386-'Source Data'!Y386&lt;=0,"",'Source Data'!Z386-'Source Data'!Y386),"")</f>
        <v/>
      </c>
      <c r="Z386" t="s">
        <v>142</v>
      </c>
    </row>
    <row r="387" spans="1:26" x14ac:dyDescent="0.25">
      <c r="A387" s="30" t="s">
        <v>161</v>
      </c>
      <c r="B387" s="31">
        <f>SUM(B348:B386)</f>
        <v>88</v>
      </c>
      <c r="C387" s="31">
        <f t="shared" ref="C387" si="139">SUM(C348:C386)</f>
        <v>273</v>
      </c>
      <c r="D387" s="31">
        <f t="shared" ref="D387" si="140">SUM(D348:D386)</f>
        <v>287</v>
      </c>
      <c r="E387" s="31">
        <f t="shared" ref="E387" si="141">SUM(E348:E386)</f>
        <v>298</v>
      </c>
      <c r="F387" s="31">
        <f t="shared" ref="F387" si="142">SUM(F348:F386)</f>
        <v>524</v>
      </c>
      <c r="G387" s="31">
        <f t="shared" ref="G387" si="143">SUM(G348:G386)</f>
        <v>264</v>
      </c>
      <c r="H387" s="31">
        <f t="shared" ref="H387" si="144">SUM(H348:H386)</f>
        <v>460</v>
      </c>
      <c r="I387" s="31">
        <f t="shared" ref="I387" si="145">SUM(I348:I386)</f>
        <v>349</v>
      </c>
      <c r="J387" s="31">
        <f t="shared" ref="J387" si="146">SUM(J348:J386)</f>
        <v>633</v>
      </c>
      <c r="K387" s="31">
        <f t="shared" ref="K387" si="147">SUM(K348:K386)</f>
        <v>756</v>
      </c>
      <c r="L387" s="31">
        <f t="shared" ref="L387" si="148">SUM(L348:L386)</f>
        <v>346</v>
      </c>
      <c r="M387" s="31">
        <f t="shared" ref="M387" si="149">SUM(M348:M386)</f>
        <v>923</v>
      </c>
      <c r="N387" s="31">
        <f t="shared" ref="N387" si="150">SUM(N348:N386)</f>
        <v>544</v>
      </c>
      <c r="O387" s="31">
        <f t="shared" ref="O387" si="151">SUM(O348:O386)</f>
        <v>415</v>
      </c>
      <c r="P387" s="31">
        <f t="shared" ref="P387" si="152">SUM(P348:P386)</f>
        <v>472</v>
      </c>
      <c r="Q387" s="31">
        <f t="shared" ref="Q387" si="153">SUM(Q348:Q386)</f>
        <v>173</v>
      </c>
      <c r="R387" s="31">
        <f t="shared" ref="R387" si="154">SUM(R348:R386)</f>
        <v>367</v>
      </c>
      <c r="S387" s="31">
        <f t="shared" ref="S387" si="155">SUM(S348:S386)</f>
        <v>420</v>
      </c>
      <c r="T387" s="31">
        <f t="shared" ref="T387" si="156">SUM(T348:T386)</f>
        <v>893</v>
      </c>
      <c r="U387" s="31">
        <f t="shared" ref="U387" si="157">SUM(U348:U386)</f>
        <v>749</v>
      </c>
      <c r="V387" s="31">
        <f t="shared" ref="V387" si="158">SUM(V348:V386)</f>
        <v>955</v>
      </c>
      <c r="W387" s="31">
        <f t="shared" ref="W387" si="159">SUM(W348:W386)</f>
        <v>1481</v>
      </c>
      <c r="X387" s="31">
        <f t="shared" ref="X387" si="160">SUM(X348:X386)</f>
        <v>162</v>
      </c>
      <c r="Y387" s="31">
        <f t="shared" ref="Y387" si="161">SUM(Y348:Y386)</f>
        <v>1566</v>
      </c>
      <c r="Z387" t="str">
        <f>Z386</f>
        <v>Petroleum</v>
      </c>
    </row>
    <row r="388" spans="1:26" x14ac:dyDescent="0.25">
      <c r="A388" s="21" t="s">
        <v>121</v>
      </c>
    </row>
    <row r="389" spans="1:26" x14ac:dyDescent="0.25">
      <c r="A389" s="21" t="s">
        <v>94</v>
      </c>
    </row>
    <row r="391" spans="1:26" x14ac:dyDescent="0.25">
      <c r="A391" s="21" t="s">
        <v>54</v>
      </c>
    </row>
    <row r="392" spans="1:26" x14ac:dyDescent="0.25">
      <c r="A392" s="21" t="s">
        <v>56</v>
      </c>
    </row>
    <row r="393" spans="1:26" x14ac:dyDescent="0.25">
      <c r="A393" s="21" t="s">
        <v>58</v>
      </c>
    </row>
    <row r="395" spans="1:26" x14ac:dyDescent="0.25">
      <c r="A395" s="23" t="s">
        <v>60</v>
      </c>
      <c r="B395" s="23" t="s">
        <v>62</v>
      </c>
      <c r="C395" s="23" t="s">
        <v>63</v>
      </c>
      <c r="D395" s="23" t="s">
        <v>64</v>
      </c>
      <c r="E395" s="23" t="s">
        <v>65</v>
      </c>
      <c r="F395" s="23" t="s">
        <v>66</v>
      </c>
      <c r="G395" s="23" t="s">
        <v>67</v>
      </c>
      <c r="H395" s="23" t="s">
        <v>68</v>
      </c>
      <c r="I395" s="23" t="s">
        <v>69</v>
      </c>
      <c r="J395" s="23" t="s">
        <v>70</v>
      </c>
      <c r="K395" s="23" t="s">
        <v>0</v>
      </c>
      <c r="L395" s="23" t="s">
        <v>3</v>
      </c>
      <c r="M395" s="23" t="s">
        <v>71</v>
      </c>
      <c r="N395" s="23" t="s">
        <v>72</v>
      </c>
      <c r="O395" s="23" t="s">
        <v>4</v>
      </c>
      <c r="P395" s="23" t="s">
        <v>73</v>
      </c>
      <c r="Q395" s="23" t="s">
        <v>5</v>
      </c>
      <c r="R395" s="23" t="s">
        <v>74</v>
      </c>
      <c r="S395" s="23" t="s">
        <v>6</v>
      </c>
      <c r="T395" s="23" t="s">
        <v>75</v>
      </c>
      <c r="U395" s="23" t="s">
        <v>76</v>
      </c>
      <c r="V395" s="23" t="s">
        <v>77</v>
      </c>
      <c r="W395" s="23" t="s">
        <v>78</v>
      </c>
      <c r="X395" s="23" t="s">
        <v>79</v>
      </c>
      <c r="Y395" s="23" t="s">
        <v>80</v>
      </c>
    </row>
    <row r="396" spans="1:26" x14ac:dyDescent="0.25">
      <c r="A396" s="23" t="s">
        <v>81</v>
      </c>
      <c r="B396" s="24" t="str">
        <f>IFERROR(IF('Source Data'!C396-'Source Data'!B396&lt;=0,"",'Source Data'!C396-'Source Data'!B396),"")</f>
        <v/>
      </c>
      <c r="C396" s="24" t="str">
        <f>IFERROR(IF('Source Data'!D396-'Source Data'!C396&lt;=0,"",'Source Data'!D396-'Source Data'!C396),"")</f>
        <v/>
      </c>
      <c r="D396" s="24" t="str">
        <f>IFERROR(IF('Source Data'!E396-'Source Data'!D396&lt;=0,"",'Source Data'!E396-'Source Data'!D396),"")</f>
        <v/>
      </c>
      <c r="E396" s="24" t="str">
        <f>IFERROR(IF('Source Data'!F396-'Source Data'!E396&lt;=0,"",'Source Data'!F396-'Source Data'!E396),"")</f>
        <v/>
      </c>
      <c r="F396" s="24" t="str">
        <f>IFERROR(IF('Source Data'!G396-'Source Data'!F396&lt;=0,"",'Source Data'!G396-'Source Data'!F396),"")</f>
        <v/>
      </c>
      <c r="G396" s="24" t="str">
        <f>IFERROR(IF('Source Data'!H396-'Source Data'!G396&lt;=0,"",'Source Data'!H396-'Source Data'!G396),"")</f>
        <v/>
      </c>
      <c r="H396" s="24" t="str">
        <f>IFERROR(IF('Source Data'!I396-'Source Data'!H396&lt;=0,"",'Source Data'!I396-'Source Data'!H396),"")</f>
        <v/>
      </c>
      <c r="I396" s="24" t="str">
        <f>IFERROR(IF('Source Data'!J396-'Source Data'!I396&lt;=0,"",'Source Data'!J396-'Source Data'!I396),"")</f>
        <v/>
      </c>
      <c r="J396" s="24" t="str">
        <f>IFERROR(IF('Source Data'!K396-'Source Data'!J396&lt;=0,"",'Source Data'!K396-'Source Data'!J396),"")</f>
        <v/>
      </c>
      <c r="K396" s="24" t="str">
        <f>IFERROR(IF('Source Data'!L396-'Source Data'!K396&lt;=0,"",'Source Data'!L396-'Source Data'!K396),"")</f>
        <v/>
      </c>
      <c r="L396" s="24" t="str">
        <f>IFERROR(IF('Source Data'!M396-'Source Data'!L396&lt;=0,"",'Source Data'!M396-'Source Data'!L396),"")</f>
        <v/>
      </c>
      <c r="M396" s="24">
        <f>IFERROR(IF('Source Data'!N396-'Source Data'!M396&lt;=0,"",'Source Data'!N396-'Source Data'!M396),"")</f>
        <v>1</v>
      </c>
      <c r="N396" s="24" t="str">
        <f>IFERROR(IF('Source Data'!O396-'Source Data'!N396&lt;=0,"",'Source Data'!O396-'Source Data'!N396),"")</f>
        <v/>
      </c>
      <c r="O396" s="24" t="str">
        <f>IFERROR(IF('Source Data'!P396-'Source Data'!O396&lt;=0,"",'Source Data'!P396-'Source Data'!O396),"")</f>
        <v/>
      </c>
      <c r="P396" s="24">
        <f>IFERROR(IF('Source Data'!Q396-'Source Data'!P396&lt;=0,"",'Source Data'!Q396-'Source Data'!P396),"")</f>
        <v>1</v>
      </c>
      <c r="Q396" s="24" t="str">
        <f>IFERROR(IF('Source Data'!R396-'Source Data'!Q396&lt;=0,"",'Source Data'!R396-'Source Data'!Q396),"")</f>
        <v/>
      </c>
      <c r="R396" s="24">
        <f>IFERROR(IF('Source Data'!S396-'Source Data'!R396&lt;=0,"",'Source Data'!S396-'Source Data'!R396),"")</f>
        <v>18</v>
      </c>
      <c r="S396" s="24">
        <f>IFERROR(IF('Source Data'!T396-'Source Data'!S396&lt;=0,"",'Source Data'!T396-'Source Data'!S396),"")</f>
        <v>42</v>
      </c>
      <c r="T396" s="24">
        <f>IFERROR(IF('Source Data'!U396-'Source Data'!T396&lt;=0,"",'Source Data'!U396-'Source Data'!T396),"")</f>
        <v>324</v>
      </c>
      <c r="U396" s="24">
        <f>IFERROR(IF('Source Data'!V396-'Source Data'!U396&lt;=0,"",'Source Data'!V396-'Source Data'!U396),"")</f>
        <v>518</v>
      </c>
      <c r="V396" s="24">
        <f>IFERROR(IF('Source Data'!W396-'Source Data'!V396&lt;=0,"",'Source Data'!W396-'Source Data'!V396),"")</f>
        <v>487</v>
      </c>
      <c r="W396" s="24">
        <f>IFERROR(IF('Source Data'!X396-'Source Data'!W396&lt;=0,"",'Source Data'!X396-'Source Data'!W396),"")</f>
        <v>1190</v>
      </c>
      <c r="X396" s="24">
        <f>IFERROR(IF('Source Data'!Y396-'Source Data'!X396&lt;=0,"",'Source Data'!Y396-'Source Data'!X396),"")</f>
        <v>341</v>
      </c>
      <c r="Y396" s="24">
        <f>IFERROR(IF('Source Data'!Z396-'Source Data'!Y396&lt;=0,"",'Source Data'!Z396-'Source Data'!Y396),"")</f>
        <v>102</v>
      </c>
      <c r="Z396" t="s">
        <v>143</v>
      </c>
    </row>
    <row r="397" spans="1:26" x14ac:dyDescent="0.25">
      <c r="A397" s="23" t="s">
        <v>82</v>
      </c>
      <c r="B397" s="24" t="str">
        <f>IFERROR(IF('Source Data'!C397-'Source Data'!B397&lt;=0,"",'Source Data'!C397-'Source Data'!B397),"")</f>
        <v/>
      </c>
      <c r="C397" s="24" t="str">
        <f>IFERROR(IF('Source Data'!D397-'Source Data'!C397&lt;=0,"",'Source Data'!D397-'Source Data'!C397),"")</f>
        <v/>
      </c>
      <c r="D397" s="24" t="str">
        <f>IFERROR(IF('Source Data'!E397-'Source Data'!D397&lt;=0,"",'Source Data'!E397-'Source Data'!D397),"")</f>
        <v/>
      </c>
      <c r="E397" s="24" t="str">
        <f>IFERROR(IF('Source Data'!F397-'Source Data'!E397&lt;=0,"",'Source Data'!F397-'Source Data'!E397),"")</f>
        <v/>
      </c>
      <c r="F397" s="24" t="str">
        <f>IFERROR(IF('Source Data'!G397-'Source Data'!F397&lt;=0,"",'Source Data'!G397-'Source Data'!F397),"")</f>
        <v/>
      </c>
      <c r="G397" s="24" t="str">
        <f>IFERROR(IF('Source Data'!H397-'Source Data'!G397&lt;=0,"",'Source Data'!H397-'Source Data'!G397),"")</f>
        <v/>
      </c>
      <c r="H397" s="24" t="str">
        <f>IFERROR(IF('Source Data'!I397-'Source Data'!H397&lt;=0,"",'Source Data'!I397-'Source Data'!H397),"")</f>
        <v/>
      </c>
      <c r="I397" s="24" t="str">
        <f>IFERROR(IF('Source Data'!J397-'Source Data'!I397&lt;=0,"",'Source Data'!J397-'Source Data'!I397),"")</f>
        <v/>
      </c>
      <c r="J397" s="24" t="str">
        <f>IFERROR(IF('Source Data'!K397-'Source Data'!J397&lt;=0,"",'Source Data'!K397-'Source Data'!J397),"")</f>
        <v/>
      </c>
      <c r="K397" s="24" t="str">
        <f>IFERROR(IF('Source Data'!L397-'Source Data'!K397&lt;=0,"",'Source Data'!L397-'Source Data'!K397),"")</f>
        <v/>
      </c>
      <c r="L397" s="24" t="str">
        <f>IFERROR(IF('Source Data'!M397-'Source Data'!L397&lt;=0,"",'Source Data'!M397-'Source Data'!L397),"")</f>
        <v/>
      </c>
      <c r="M397" s="24" t="str">
        <f>IFERROR(IF('Source Data'!N397-'Source Data'!M397&lt;=0,"",'Source Data'!N397-'Source Data'!M397),"")</f>
        <v/>
      </c>
      <c r="N397" s="24" t="str">
        <f>IFERROR(IF('Source Data'!O397-'Source Data'!N397&lt;=0,"",'Source Data'!O397-'Source Data'!N397),"")</f>
        <v/>
      </c>
      <c r="O397" s="24" t="str">
        <f>IFERROR(IF('Source Data'!P397-'Source Data'!O397&lt;=0,"",'Source Data'!P397-'Source Data'!O397),"")</f>
        <v/>
      </c>
      <c r="P397" s="24" t="str">
        <f>IFERROR(IF('Source Data'!Q397-'Source Data'!P397&lt;=0,"",'Source Data'!Q397-'Source Data'!P397),"")</f>
        <v/>
      </c>
      <c r="Q397" s="24" t="str">
        <f>IFERROR(IF('Source Data'!R397-'Source Data'!Q397&lt;=0,"",'Source Data'!R397-'Source Data'!Q397),"")</f>
        <v/>
      </c>
      <c r="R397" s="24" t="str">
        <f>IFERROR(IF('Source Data'!S397-'Source Data'!R397&lt;=0,"",'Source Data'!S397-'Source Data'!R397),"")</f>
        <v/>
      </c>
      <c r="S397" s="24" t="str">
        <f>IFERROR(IF('Source Data'!T397-'Source Data'!S397&lt;=0,"",'Source Data'!T397-'Source Data'!S397),"")</f>
        <v/>
      </c>
      <c r="T397" s="24">
        <f>IFERROR(IF('Source Data'!U397-'Source Data'!T397&lt;=0,"",'Source Data'!U397-'Source Data'!T397),"")</f>
        <v>2</v>
      </c>
      <c r="U397" s="24">
        <f>IFERROR(IF('Source Data'!V397-'Source Data'!U397&lt;=0,"",'Source Data'!V397-'Source Data'!U397),"")</f>
        <v>23</v>
      </c>
      <c r="V397" s="24">
        <f>IFERROR(IF('Source Data'!W397-'Source Data'!V397&lt;=0,"",'Source Data'!W397-'Source Data'!V397),"")</f>
        <v>129</v>
      </c>
      <c r="W397" s="24">
        <f>IFERROR(IF('Source Data'!X397-'Source Data'!W397&lt;=0,"",'Source Data'!X397-'Source Data'!W397),"")</f>
        <v>859</v>
      </c>
      <c r="X397" s="24">
        <f>IFERROR(IF('Source Data'!Y397-'Source Data'!X397&lt;=0,"",'Source Data'!Y397-'Source Data'!X397),"")</f>
        <v>7</v>
      </c>
      <c r="Y397" s="24">
        <f>IFERROR(IF('Source Data'!Z397-'Source Data'!Y397&lt;=0,"",'Source Data'!Z397-'Source Data'!Y397),"")</f>
        <v>6</v>
      </c>
      <c r="Z397" t="s">
        <v>143</v>
      </c>
    </row>
    <row r="398" spans="1:26" x14ac:dyDescent="0.25">
      <c r="A398" s="23" t="s">
        <v>83</v>
      </c>
      <c r="B398" s="24" t="str">
        <f>IFERROR(IF('Source Data'!C398-'Source Data'!B398&lt;=0,"",'Source Data'!C398-'Source Data'!B398),"")</f>
        <v/>
      </c>
      <c r="C398" s="24" t="str">
        <f>IFERROR(IF('Source Data'!D398-'Source Data'!C398&lt;=0,"",'Source Data'!D398-'Source Data'!C398),"")</f>
        <v/>
      </c>
      <c r="D398" s="24" t="str">
        <f>IFERROR(IF('Source Data'!E398-'Source Data'!D398&lt;=0,"",'Source Data'!E398-'Source Data'!D398),"")</f>
        <v/>
      </c>
      <c r="E398" s="24" t="str">
        <f>IFERROR(IF('Source Data'!F398-'Source Data'!E398&lt;=0,"",'Source Data'!F398-'Source Data'!E398),"")</f>
        <v/>
      </c>
      <c r="F398" s="24" t="str">
        <f>IFERROR(IF('Source Data'!G398-'Source Data'!F398&lt;=0,"",'Source Data'!G398-'Source Data'!F398),"")</f>
        <v/>
      </c>
      <c r="G398" s="24" t="str">
        <f>IFERROR(IF('Source Data'!H398-'Source Data'!G398&lt;=0,"",'Source Data'!H398-'Source Data'!G398),"")</f>
        <v/>
      </c>
      <c r="H398" s="24" t="str">
        <f>IFERROR(IF('Source Data'!I398-'Source Data'!H398&lt;=0,"",'Source Data'!I398-'Source Data'!H398),"")</f>
        <v/>
      </c>
      <c r="I398" s="24" t="str">
        <f>IFERROR(IF('Source Data'!J398-'Source Data'!I398&lt;=0,"",'Source Data'!J398-'Source Data'!I398),"")</f>
        <v/>
      </c>
      <c r="J398" s="24" t="str">
        <f>IFERROR(IF('Source Data'!K398-'Source Data'!J398&lt;=0,"",'Source Data'!K398-'Source Data'!J398),"")</f>
        <v/>
      </c>
      <c r="K398" s="24" t="str">
        <f>IFERROR(IF('Source Data'!L398-'Source Data'!K398&lt;=0,"",'Source Data'!L398-'Source Data'!K398),"")</f>
        <v/>
      </c>
      <c r="L398" s="24" t="str">
        <f>IFERROR(IF('Source Data'!M398-'Source Data'!L398&lt;=0,"",'Source Data'!M398-'Source Data'!L398),"")</f>
        <v/>
      </c>
      <c r="M398" s="24" t="str">
        <f>IFERROR(IF('Source Data'!N398-'Source Data'!M398&lt;=0,"",'Source Data'!N398-'Source Data'!M398),"")</f>
        <v/>
      </c>
      <c r="N398" s="24" t="str">
        <f>IFERROR(IF('Source Data'!O398-'Source Data'!N398&lt;=0,"",'Source Data'!O398-'Source Data'!N398),"")</f>
        <v/>
      </c>
      <c r="O398" s="24" t="str">
        <f>IFERROR(IF('Source Data'!P398-'Source Data'!O398&lt;=0,"",'Source Data'!P398-'Source Data'!O398),"")</f>
        <v/>
      </c>
      <c r="P398" s="24">
        <f>IFERROR(IF('Source Data'!Q398-'Source Data'!P398&lt;=0,"",'Source Data'!Q398-'Source Data'!P398),"")</f>
        <v>1</v>
      </c>
      <c r="Q398" s="24" t="str">
        <f>IFERROR(IF('Source Data'!R398-'Source Data'!Q398&lt;=0,"",'Source Data'!R398-'Source Data'!Q398),"")</f>
        <v/>
      </c>
      <c r="R398" s="24">
        <f>IFERROR(IF('Source Data'!S398-'Source Data'!R398&lt;=0,"",'Source Data'!S398-'Source Data'!R398),"")</f>
        <v>3</v>
      </c>
      <c r="S398" s="24">
        <f>IFERROR(IF('Source Data'!T398-'Source Data'!S398&lt;=0,"",'Source Data'!T398-'Source Data'!S398),"")</f>
        <v>36</v>
      </c>
      <c r="T398" s="24">
        <f>IFERROR(IF('Source Data'!U398-'Source Data'!T398&lt;=0,"",'Source Data'!U398-'Source Data'!T398),"")</f>
        <v>425</v>
      </c>
      <c r="U398" s="24">
        <f>IFERROR(IF('Source Data'!V398-'Source Data'!U398&lt;=0,"",'Source Data'!V398-'Source Data'!U398),"")</f>
        <v>1262</v>
      </c>
      <c r="V398" s="24">
        <f>IFERROR(IF('Source Data'!W398-'Source Data'!V398&lt;=0,"",'Source Data'!W398-'Source Data'!V398),"")</f>
        <v>186</v>
      </c>
      <c r="W398" s="24">
        <f>IFERROR(IF('Source Data'!X398-'Source Data'!W398&lt;=0,"",'Source Data'!X398-'Source Data'!W398),"")</f>
        <v>109</v>
      </c>
      <c r="X398" s="24">
        <f>IFERROR(IF('Source Data'!Y398-'Source Data'!X398&lt;=0,"",'Source Data'!Y398-'Source Data'!X398),"")</f>
        <v>42</v>
      </c>
      <c r="Y398" s="24">
        <f>IFERROR(IF('Source Data'!Z398-'Source Data'!Y398&lt;=0,"",'Source Data'!Z398-'Source Data'!Y398),"")</f>
        <v>4</v>
      </c>
      <c r="Z398" t="s">
        <v>143</v>
      </c>
    </row>
    <row r="399" spans="1:26" x14ac:dyDescent="0.25">
      <c r="A399" s="23" t="s">
        <v>84</v>
      </c>
      <c r="B399" s="24" t="str">
        <f>IFERROR(IF('Source Data'!C399-'Source Data'!B399&lt;=0,"",'Source Data'!C399-'Source Data'!B399),"")</f>
        <v/>
      </c>
      <c r="C399" s="24" t="str">
        <f>IFERROR(IF('Source Data'!D399-'Source Data'!C399&lt;=0,"",'Source Data'!D399-'Source Data'!C399),"")</f>
        <v/>
      </c>
      <c r="D399" s="24" t="str">
        <f>IFERROR(IF('Source Data'!E399-'Source Data'!D399&lt;=0,"",'Source Data'!E399-'Source Data'!D399),"")</f>
        <v/>
      </c>
      <c r="E399" s="24" t="str">
        <f>IFERROR(IF('Source Data'!F399-'Source Data'!E399&lt;=0,"",'Source Data'!F399-'Source Data'!E399),"")</f>
        <v/>
      </c>
      <c r="F399" s="24" t="str">
        <f>IFERROR(IF('Source Data'!G399-'Source Data'!F399&lt;=0,"",'Source Data'!G399-'Source Data'!F399),"")</f>
        <v/>
      </c>
      <c r="G399" s="24">
        <f>IFERROR(IF('Source Data'!H399-'Source Data'!G399&lt;=0,"",'Source Data'!H399-'Source Data'!G399),"")</f>
        <v>1</v>
      </c>
      <c r="H399" s="24" t="str">
        <f>IFERROR(IF('Source Data'!I399-'Source Data'!H399&lt;=0,"",'Source Data'!I399-'Source Data'!H399),"")</f>
        <v/>
      </c>
      <c r="I399" s="24" t="str">
        <f>IFERROR(IF('Source Data'!J399-'Source Data'!I399&lt;=0,"",'Source Data'!J399-'Source Data'!I399),"")</f>
        <v/>
      </c>
      <c r="J399" s="24" t="str">
        <f>IFERROR(IF('Source Data'!K399-'Source Data'!J399&lt;=0,"",'Source Data'!K399-'Source Data'!J399),"")</f>
        <v/>
      </c>
      <c r="K399" s="24" t="str">
        <f>IFERROR(IF('Source Data'!L399-'Source Data'!K399&lt;=0,"",'Source Data'!L399-'Source Data'!K399),"")</f>
        <v/>
      </c>
      <c r="L399" s="24" t="str">
        <f>IFERROR(IF('Source Data'!M399-'Source Data'!L399&lt;=0,"",'Source Data'!M399-'Source Data'!L399),"")</f>
        <v/>
      </c>
      <c r="M399" s="24">
        <f>IFERROR(IF('Source Data'!N399-'Source Data'!M399&lt;=0,"",'Source Data'!N399-'Source Data'!M399),"")</f>
        <v>1</v>
      </c>
      <c r="N399" s="24" t="str">
        <f>IFERROR(IF('Source Data'!O399-'Source Data'!N399&lt;=0,"",'Source Data'!O399-'Source Data'!N399),"")</f>
        <v/>
      </c>
      <c r="O399" s="24" t="str">
        <f>IFERROR(IF('Source Data'!P399-'Source Data'!O399&lt;=0,"",'Source Data'!P399-'Source Data'!O399),"")</f>
        <v/>
      </c>
      <c r="P399" s="24">
        <f>IFERROR(IF('Source Data'!Q399-'Source Data'!P399&lt;=0,"",'Source Data'!Q399-'Source Data'!P399),"")</f>
        <v>1</v>
      </c>
      <c r="Q399" s="24" t="str">
        <f>IFERROR(IF('Source Data'!R399-'Source Data'!Q399&lt;=0,"",'Source Data'!R399-'Source Data'!Q399),"")</f>
        <v/>
      </c>
      <c r="R399" s="24" t="str">
        <f>IFERROR(IF('Source Data'!S399-'Source Data'!R399&lt;=0,"",'Source Data'!S399-'Source Data'!R399),"")</f>
        <v/>
      </c>
      <c r="S399" s="24" t="str">
        <f>IFERROR(IF('Source Data'!T399-'Source Data'!S399&lt;=0,"",'Source Data'!T399-'Source Data'!S399),"")</f>
        <v/>
      </c>
      <c r="T399" s="24">
        <f>IFERROR(IF('Source Data'!U399-'Source Data'!T399&lt;=0,"",'Source Data'!U399-'Source Data'!T399),"")</f>
        <v>2</v>
      </c>
      <c r="U399" s="24">
        <f>IFERROR(IF('Source Data'!V399-'Source Data'!U399&lt;=0,"",'Source Data'!V399-'Source Data'!U399),"")</f>
        <v>2</v>
      </c>
      <c r="V399" s="24">
        <f>IFERROR(IF('Source Data'!W399-'Source Data'!V399&lt;=0,"",'Source Data'!W399-'Source Data'!V399),"")</f>
        <v>10</v>
      </c>
      <c r="W399" s="24">
        <f>IFERROR(IF('Source Data'!X399-'Source Data'!W399&lt;=0,"",'Source Data'!X399-'Source Data'!W399),"")</f>
        <v>385</v>
      </c>
      <c r="X399" s="24">
        <f>IFERROR(IF('Source Data'!Y399-'Source Data'!X399&lt;=0,"",'Source Data'!Y399-'Source Data'!X399),"")</f>
        <v>169</v>
      </c>
      <c r="Y399" s="24">
        <f>IFERROR(IF('Source Data'!Z399-'Source Data'!Y399&lt;=0,"",'Source Data'!Z399-'Source Data'!Y399),"")</f>
        <v>36</v>
      </c>
      <c r="Z399" t="s">
        <v>143</v>
      </c>
    </row>
    <row r="400" spans="1:26" x14ac:dyDescent="0.25">
      <c r="A400" s="23" t="s">
        <v>85</v>
      </c>
      <c r="B400" s="24" t="str">
        <f>IFERROR(IF('Source Data'!C400-'Source Data'!B400&lt;=0,"",'Source Data'!C400-'Source Data'!B400),"")</f>
        <v/>
      </c>
      <c r="C400" s="24">
        <f>IFERROR(IF('Source Data'!D400-'Source Data'!C400&lt;=0,"",'Source Data'!D400-'Source Data'!C400),"")</f>
        <v>4</v>
      </c>
      <c r="D400" s="24">
        <f>IFERROR(IF('Source Data'!E400-'Source Data'!D400&lt;=0,"",'Source Data'!E400-'Source Data'!D400),"")</f>
        <v>3</v>
      </c>
      <c r="E400" s="24">
        <f>IFERROR(IF('Source Data'!F400-'Source Data'!E400&lt;=0,"",'Source Data'!F400-'Source Data'!E400),"")</f>
        <v>3</v>
      </c>
      <c r="F400" s="24">
        <f>IFERROR(IF('Source Data'!G400-'Source Data'!F400&lt;=0,"",'Source Data'!G400-'Source Data'!F400),"")</f>
        <v>6</v>
      </c>
      <c r="G400" s="24">
        <f>IFERROR(IF('Source Data'!H400-'Source Data'!G400&lt;=0,"",'Source Data'!H400-'Source Data'!G400),"")</f>
        <v>10</v>
      </c>
      <c r="H400" s="24">
        <f>IFERROR(IF('Source Data'!I400-'Source Data'!H400&lt;=0,"",'Source Data'!I400-'Source Data'!H400),"")</f>
        <v>14</v>
      </c>
      <c r="I400" s="24">
        <f>IFERROR(IF('Source Data'!J400-'Source Data'!I400&lt;=0,"",'Source Data'!J400-'Source Data'!I400),"")</f>
        <v>12</v>
      </c>
      <c r="J400" s="24">
        <f>IFERROR(IF('Source Data'!K400-'Source Data'!J400&lt;=0,"",'Source Data'!K400-'Source Data'!J400),"")</f>
        <v>16</v>
      </c>
      <c r="K400" s="24">
        <f>IFERROR(IF('Source Data'!L400-'Source Data'!K400&lt;=0,"",'Source Data'!L400-'Source Data'!K400),"")</f>
        <v>44</v>
      </c>
      <c r="L400" s="24">
        <f>IFERROR(IF('Source Data'!M400-'Source Data'!L400&lt;=0,"",'Source Data'!M400-'Source Data'!L400),"")</f>
        <v>81</v>
      </c>
      <c r="M400" s="24">
        <f>IFERROR(IF('Source Data'!N400-'Source Data'!M400&lt;=0,"",'Source Data'!N400-'Source Data'!M400),"")</f>
        <v>65</v>
      </c>
      <c r="N400" s="24">
        <f>IFERROR(IF('Source Data'!O400-'Source Data'!N400&lt;=0,"",'Source Data'!O400-'Source Data'!N400),"")</f>
        <v>175</v>
      </c>
      <c r="O400" s="24">
        <f>IFERROR(IF('Source Data'!P400-'Source Data'!O400&lt;=0,"",'Source Data'!P400-'Source Data'!O400),"")</f>
        <v>670</v>
      </c>
      <c r="P400" s="24">
        <f>IFERROR(IF('Source Data'!Q400-'Source Data'!P400&lt;=0,"",'Source Data'!Q400-'Source Data'!P400),"")</f>
        <v>951</v>
      </c>
      <c r="Q400" s="24">
        <f>IFERROR(IF('Source Data'!R400-'Source Data'!Q400&lt;=0,"",'Source Data'!R400-'Source Data'!Q400),"")</f>
        <v>843</v>
      </c>
      <c r="R400" s="24">
        <f>IFERROR(IF('Source Data'!S400-'Source Data'!R400&lt;=0,"",'Source Data'!S400-'Source Data'!R400),"")</f>
        <v>1271</v>
      </c>
      <c r="S400" s="24">
        <f>IFERROR(IF('Source Data'!T400-'Source Data'!S400&lt;=0,"",'Source Data'!T400-'Source Data'!S400),"")</f>
        <v>1950</v>
      </c>
      <c r="T400" s="24">
        <f>IFERROR(IF('Source Data'!U400-'Source Data'!T400&lt;=0,"",'Source Data'!U400-'Source Data'!T400),"")</f>
        <v>4444</v>
      </c>
      <c r="U400" s="24">
        <f>IFERROR(IF('Source Data'!V400-'Source Data'!U400&lt;=0,"",'Source Data'!V400-'Source Data'!U400),"")</f>
        <v>6988</v>
      </c>
      <c r="V400" s="24">
        <f>IFERROR(IF('Source Data'!W400-'Source Data'!V400&lt;=0,"",'Source Data'!W400-'Source Data'!V400),"")</f>
        <v>7485</v>
      </c>
      <c r="W400" s="24">
        <f>IFERROR(IF('Source Data'!X400-'Source Data'!W400&lt;=0,"",'Source Data'!X400-'Source Data'!W400),"")</f>
        <v>7604</v>
      </c>
      <c r="X400" s="24">
        <f>IFERROR(IF('Source Data'!Y400-'Source Data'!X400&lt;=0,"",'Source Data'!Y400-'Source Data'!X400),"")</f>
        <v>3694</v>
      </c>
      <c r="Y400" s="24">
        <f>IFERROR(IF('Source Data'!Z400-'Source Data'!Y400&lt;=0,"",'Source Data'!Z400-'Source Data'!Y400),"")</f>
        <v>1899</v>
      </c>
      <c r="Z400" t="s">
        <v>143</v>
      </c>
    </row>
    <row r="401" spans="1:26" x14ac:dyDescent="0.25">
      <c r="A401" s="23" t="s">
        <v>86</v>
      </c>
      <c r="B401" s="24" t="str">
        <f>IFERROR(IF('Source Data'!C401-'Source Data'!B401&lt;=0,"",'Source Data'!C401-'Source Data'!B401),"")</f>
        <v/>
      </c>
      <c r="C401" s="24" t="str">
        <f>IFERROR(IF('Source Data'!D401-'Source Data'!C401&lt;=0,"",'Source Data'!D401-'Source Data'!C401),"")</f>
        <v/>
      </c>
      <c r="D401" s="24" t="str">
        <f>IFERROR(IF('Source Data'!E401-'Source Data'!D401&lt;=0,"",'Source Data'!E401-'Source Data'!D401),"")</f>
        <v/>
      </c>
      <c r="E401" s="24" t="str">
        <f>IFERROR(IF('Source Data'!F401-'Source Data'!E401&lt;=0,"",'Source Data'!F401-'Source Data'!E401),"")</f>
        <v/>
      </c>
      <c r="F401" s="24" t="str">
        <f>IFERROR(IF('Source Data'!G401-'Source Data'!F401&lt;=0,"",'Source Data'!G401-'Source Data'!F401),"")</f>
        <v/>
      </c>
      <c r="G401" s="24" t="str">
        <f>IFERROR(IF('Source Data'!H401-'Source Data'!G401&lt;=0,"",'Source Data'!H401-'Source Data'!G401),"")</f>
        <v/>
      </c>
      <c r="H401" s="24" t="str">
        <f>IFERROR(IF('Source Data'!I401-'Source Data'!H401&lt;=0,"",'Source Data'!I401-'Source Data'!H401),"")</f>
        <v/>
      </c>
      <c r="I401" s="24" t="str">
        <f>IFERROR(IF('Source Data'!J401-'Source Data'!I401&lt;=0,"",'Source Data'!J401-'Source Data'!I401),"")</f>
        <v/>
      </c>
      <c r="J401" s="24" t="str">
        <f>IFERROR(IF('Source Data'!K401-'Source Data'!J401&lt;=0,"",'Source Data'!K401-'Source Data'!J401),"")</f>
        <v/>
      </c>
      <c r="K401" s="24" t="str">
        <f>IFERROR(IF('Source Data'!L401-'Source Data'!K401&lt;=0,"",'Source Data'!L401-'Source Data'!K401),"")</f>
        <v/>
      </c>
      <c r="L401" s="24" t="str">
        <f>IFERROR(IF('Source Data'!M401-'Source Data'!L401&lt;=0,"",'Source Data'!M401-'Source Data'!L401),"")</f>
        <v/>
      </c>
      <c r="M401" s="24" t="str">
        <f>IFERROR(IF('Source Data'!N401-'Source Data'!M401&lt;=0,"",'Source Data'!N401-'Source Data'!M401),"")</f>
        <v/>
      </c>
      <c r="N401" s="24" t="str">
        <f>IFERROR(IF('Source Data'!O401-'Source Data'!N401&lt;=0,"",'Source Data'!O401-'Source Data'!N401),"")</f>
        <v/>
      </c>
      <c r="O401" s="24" t="str">
        <f>IFERROR(IF('Source Data'!P401-'Source Data'!O401&lt;=0,"",'Source Data'!P401-'Source Data'!O401),"")</f>
        <v/>
      </c>
      <c r="P401" s="24" t="str">
        <f>IFERROR(IF('Source Data'!Q401-'Source Data'!P401&lt;=0,"",'Source Data'!Q401-'Source Data'!P401),"")</f>
        <v/>
      </c>
      <c r="Q401" s="24" t="str">
        <f>IFERROR(IF('Source Data'!R401-'Source Data'!Q401&lt;=0,"",'Source Data'!R401-'Source Data'!Q401),"")</f>
        <v/>
      </c>
      <c r="R401" s="24" t="str">
        <f>IFERROR(IF('Source Data'!S401-'Source Data'!R401&lt;=0,"",'Source Data'!S401-'Source Data'!R401),"")</f>
        <v/>
      </c>
      <c r="S401" s="24" t="str">
        <f>IFERROR(IF('Source Data'!T401-'Source Data'!S401&lt;=0,"",'Source Data'!T401-'Source Data'!S401),"")</f>
        <v/>
      </c>
      <c r="T401" s="24" t="str">
        <f>IFERROR(IF('Source Data'!U401-'Source Data'!T401&lt;=0,"",'Source Data'!U401-'Source Data'!T401),"")</f>
        <v/>
      </c>
      <c r="U401" s="24" t="str">
        <f>IFERROR(IF('Source Data'!V401-'Source Data'!U401&lt;=0,"",'Source Data'!V401-'Source Data'!U401),"")</f>
        <v/>
      </c>
      <c r="V401" s="24" t="str">
        <f>IFERROR(IF('Source Data'!W401-'Source Data'!V401&lt;=0,"",'Source Data'!W401-'Source Data'!V401),"")</f>
        <v/>
      </c>
      <c r="W401" s="24" t="str">
        <f>IFERROR(IF('Source Data'!X401-'Source Data'!W401&lt;=0,"",'Source Data'!X401-'Source Data'!W401),"")</f>
        <v/>
      </c>
      <c r="X401" s="24" t="str">
        <f>IFERROR(IF('Source Data'!Y401-'Source Data'!X401&lt;=0,"",'Source Data'!Y401-'Source Data'!X401),"")</f>
        <v/>
      </c>
      <c r="Y401" s="24" t="str">
        <f>IFERROR(IF('Source Data'!Z401-'Source Data'!Y401&lt;=0,"",'Source Data'!Z401-'Source Data'!Y401),"")</f>
        <v/>
      </c>
      <c r="Z401" t="s">
        <v>143</v>
      </c>
    </row>
    <row r="402" spans="1:26" x14ac:dyDescent="0.25">
      <c r="A402" s="23" t="s">
        <v>87</v>
      </c>
      <c r="B402" s="24" t="str">
        <f>IFERROR(IF('Source Data'!C402-'Source Data'!B402&lt;=0,"",'Source Data'!C402-'Source Data'!B402),"")</f>
        <v/>
      </c>
      <c r="C402" s="24" t="str">
        <f>IFERROR(IF('Source Data'!D402-'Source Data'!C402&lt;=0,"",'Source Data'!D402-'Source Data'!C402),"")</f>
        <v/>
      </c>
      <c r="D402" s="24" t="str">
        <f>IFERROR(IF('Source Data'!E402-'Source Data'!D402&lt;=0,"",'Source Data'!E402-'Source Data'!D402),"")</f>
        <v/>
      </c>
      <c r="E402" s="24" t="str">
        <f>IFERROR(IF('Source Data'!F402-'Source Data'!E402&lt;=0,"",'Source Data'!F402-'Source Data'!E402),"")</f>
        <v/>
      </c>
      <c r="F402" s="24" t="str">
        <f>IFERROR(IF('Source Data'!G402-'Source Data'!F402&lt;=0,"",'Source Data'!G402-'Source Data'!F402),"")</f>
        <v/>
      </c>
      <c r="G402" s="24" t="str">
        <f>IFERROR(IF('Source Data'!H402-'Source Data'!G402&lt;=0,"",'Source Data'!H402-'Source Data'!G402),"")</f>
        <v/>
      </c>
      <c r="H402" s="24" t="str">
        <f>IFERROR(IF('Source Data'!I402-'Source Data'!H402&lt;=0,"",'Source Data'!I402-'Source Data'!H402),"")</f>
        <v/>
      </c>
      <c r="I402" s="24" t="str">
        <f>IFERROR(IF('Source Data'!J402-'Source Data'!I402&lt;=0,"",'Source Data'!J402-'Source Data'!I402),"")</f>
        <v/>
      </c>
      <c r="J402" s="24" t="str">
        <f>IFERROR(IF('Source Data'!K402-'Source Data'!J402&lt;=0,"",'Source Data'!K402-'Source Data'!J402),"")</f>
        <v/>
      </c>
      <c r="K402" s="24" t="str">
        <f>IFERROR(IF('Source Data'!L402-'Source Data'!K402&lt;=0,"",'Source Data'!L402-'Source Data'!K402),"")</f>
        <v/>
      </c>
      <c r="L402" s="24" t="str">
        <f>IFERROR(IF('Source Data'!M402-'Source Data'!L402&lt;=0,"",'Source Data'!M402-'Source Data'!L402),"")</f>
        <v/>
      </c>
      <c r="M402" s="24" t="str">
        <f>IFERROR(IF('Source Data'!N402-'Source Data'!M402&lt;=0,"",'Source Data'!N402-'Source Data'!M402),"")</f>
        <v/>
      </c>
      <c r="N402" s="24" t="str">
        <f>IFERROR(IF('Source Data'!O402-'Source Data'!N402&lt;=0,"",'Source Data'!O402-'Source Data'!N402),"")</f>
        <v/>
      </c>
      <c r="O402" s="24" t="str">
        <f>IFERROR(IF('Source Data'!P402-'Source Data'!O402&lt;=0,"",'Source Data'!P402-'Source Data'!O402),"")</f>
        <v/>
      </c>
      <c r="P402" s="24" t="str">
        <f>IFERROR(IF('Source Data'!Q402-'Source Data'!P402&lt;=0,"",'Source Data'!Q402-'Source Data'!P402),"")</f>
        <v/>
      </c>
      <c r="Q402" s="24" t="str">
        <f>IFERROR(IF('Source Data'!R402-'Source Data'!Q402&lt;=0,"",'Source Data'!R402-'Source Data'!Q402),"")</f>
        <v/>
      </c>
      <c r="R402" s="24" t="str">
        <f>IFERROR(IF('Source Data'!S402-'Source Data'!R402&lt;=0,"",'Source Data'!S402-'Source Data'!R402),"")</f>
        <v/>
      </c>
      <c r="S402" s="24" t="str">
        <f>IFERROR(IF('Source Data'!T402-'Source Data'!S402&lt;=0,"",'Source Data'!T402-'Source Data'!S402),"")</f>
        <v/>
      </c>
      <c r="T402" s="24">
        <f>IFERROR(IF('Source Data'!U402-'Source Data'!T402&lt;=0,"",'Source Data'!U402-'Source Data'!T402),"")</f>
        <v>1</v>
      </c>
      <c r="U402" s="24" t="str">
        <f>IFERROR(IF('Source Data'!V402-'Source Data'!U402&lt;=0,"",'Source Data'!V402-'Source Data'!U402),"")</f>
        <v/>
      </c>
      <c r="V402" s="24" t="str">
        <f>IFERROR(IF('Source Data'!W402-'Source Data'!V402&lt;=0,"",'Source Data'!W402-'Source Data'!V402),"")</f>
        <v/>
      </c>
      <c r="W402" s="24" t="str">
        <f>IFERROR(IF('Source Data'!X402-'Source Data'!W402&lt;=0,"",'Source Data'!X402-'Source Data'!W402),"")</f>
        <v/>
      </c>
      <c r="X402" s="24" t="str">
        <f>IFERROR(IF('Source Data'!Y402-'Source Data'!X402&lt;=0,"",'Source Data'!Y402-'Source Data'!X402),"")</f>
        <v/>
      </c>
      <c r="Y402" s="24" t="str">
        <f>IFERROR(IF('Source Data'!Z402-'Source Data'!Y402&lt;=0,"",'Source Data'!Z402-'Source Data'!Y402),"")</f>
        <v/>
      </c>
      <c r="Z402" t="s">
        <v>143</v>
      </c>
    </row>
    <row r="403" spans="1:26" x14ac:dyDescent="0.25">
      <c r="A403" s="23" t="s">
        <v>88</v>
      </c>
      <c r="B403" s="24" t="str">
        <f>IFERROR(IF('Source Data'!C403-'Source Data'!B403&lt;=0,"",'Source Data'!C403-'Source Data'!B403),"")</f>
        <v/>
      </c>
      <c r="C403" s="24" t="str">
        <f>IFERROR(IF('Source Data'!D403-'Source Data'!C403&lt;=0,"",'Source Data'!D403-'Source Data'!C403),"")</f>
        <v/>
      </c>
      <c r="D403" s="24" t="str">
        <f>IFERROR(IF('Source Data'!E403-'Source Data'!D403&lt;=0,"",'Source Data'!E403-'Source Data'!D403),"")</f>
        <v/>
      </c>
      <c r="E403" s="24" t="str">
        <f>IFERROR(IF('Source Data'!F403-'Source Data'!E403&lt;=0,"",'Source Data'!F403-'Source Data'!E403),"")</f>
        <v/>
      </c>
      <c r="F403" s="24" t="str">
        <f>IFERROR(IF('Source Data'!G403-'Source Data'!F403&lt;=0,"",'Source Data'!G403-'Source Data'!F403),"")</f>
        <v/>
      </c>
      <c r="G403" s="24" t="str">
        <f>IFERROR(IF('Source Data'!H403-'Source Data'!G403&lt;=0,"",'Source Data'!H403-'Source Data'!G403),"")</f>
        <v/>
      </c>
      <c r="H403" s="24" t="str">
        <f>IFERROR(IF('Source Data'!I403-'Source Data'!H403&lt;=0,"",'Source Data'!I403-'Source Data'!H403),"")</f>
        <v/>
      </c>
      <c r="I403" s="24" t="str">
        <f>IFERROR(IF('Source Data'!J403-'Source Data'!I403&lt;=0,"",'Source Data'!J403-'Source Data'!I403),"")</f>
        <v/>
      </c>
      <c r="J403" s="24" t="str">
        <f>IFERROR(IF('Source Data'!K403-'Source Data'!J403&lt;=0,"",'Source Data'!K403-'Source Data'!J403),"")</f>
        <v/>
      </c>
      <c r="K403" s="24" t="str">
        <f>IFERROR(IF('Source Data'!L403-'Source Data'!K403&lt;=0,"",'Source Data'!L403-'Source Data'!K403),"")</f>
        <v/>
      </c>
      <c r="L403" s="24">
        <f>IFERROR(IF('Source Data'!M403-'Source Data'!L403&lt;=0,"",'Source Data'!M403-'Source Data'!L403),"")</f>
        <v>1</v>
      </c>
      <c r="M403" s="24" t="str">
        <f>IFERROR(IF('Source Data'!N403-'Source Data'!M403&lt;=0,"",'Source Data'!N403-'Source Data'!M403),"")</f>
        <v/>
      </c>
      <c r="N403" s="24" t="str">
        <f>IFERROR(IF('Source Data'!O403-'Source Data'!N403&lt;=0,"",'Source Data'!O403-'Source Data'!N403),"")</f>
        <v/>
      </c>
      <c r="O403" s="24" t="str">
        <f>IFERROR(IF('Source Data'!P403-'Source Data'!O403&lt;=0,"",'Source Data'!P403-'Source Data'!O403),"")</f>
        <v/>
      </c>
      <c r="P403" s="24" t="str">
        <f>IFERROR(IF('Source Data'!Q403-'Source Data'!P403&lt;=0,"",'Source Data'!Q403-'Source Data'!P403),"")</f>
        <v/>
      </c>
      <c r="Q403" s="24">
        <f>IFERROR(IF('Source Data'!R403-'Source Data'!Q403&lt;=0,"",'Source Data'!R403-'Source Data'!Q403),"")</f>
        <v>4</v>
      </c>
      <c r="R403" s="24">
        <f>IFERROR(IF('Source Data'!S403-'Source Data'!R403&lt;=0,"",'Source Data'!S403-'Source Data'!R403),"")</f>
        <v>4</v>
      </c>
      <c r="S403" s="24">
        <f>IFERROR(IF('Source Data'!T403-'Source Data'!S403&lt;=0,"",'Source Data'!T403-'Source Data'!S403),"")</f>
        <v>3</v>
      </c>
      <c r="T403" s="24">
        <f>IFERROR(IF('Source Data'!U403-'Source Data'!T403&lt;=0,"",'Source Data'!U403-'Source Data'!T403),"")</f>
        <v>34</v>
      </c>
      <c r="U403" s="24">
        <f>IFERROR(IF('Source Data'!V403-'Source Data'!U403&lt;=0,"",'Source Data'!V403-'Source Data'!U403),"")</f>
        <v>156</v>
      </c>
      <c r="V403" s="24">
        <f>IFERROR(IF('Source Data'!W403-'Source Data'!V403&lt;=0,"",'Source Data'!W403-'Source Data'!V403),"")</f>
        <v>410</v>
      </c>
      <c r="W403" s="24">
        <f>IFERROR(IF('Source Data'!X403-'Source Data'!W403&lt;=0,"",'Source Data'!X403-'Source Data'!W403),"")</f>
        <v>924</v>
      </c>
      <c r="X403" s="24">
        <f>IFERROR(IF('Source Data'!Y403-'Source Data'!X403&lt;=0,"",'Source Data'!Y403-'Source Data'!X403),"")</f>
        <v>1043</v>
      </c>
      <c r="Y403" s="24">
        <f>IFERROR(IF('Source Data'!Z403-'Source Data'!Y403&lt;=0,"",'Source Data'!Z403-'Source Data'!Y403),"")</f>
        <v>17</v>
      </c>
      <c r="Z403" t="s">
        <v>143</v>
      </c>
    </row>
    <row r="404" spans="1:26" x14ac:dyDescent="0.25">
      <c r="A404" s="23" t="s">
        <v>89</v>
      </c>
      <c r="B404" s="24">
        <f>IFERROR(IF('Source Data'!C404-'Source Data'!B404&lt;=0,"",'Source Data'!C404-'Source Data'!B404),"")</f>
        <v>1</v>
      </c>
      <c r="C404" s="24" t="str">
        <f>IFERROR(IF('Source Data'!D404-'Source Data'!C404&lt;=0,"",'Source Data'!D404-'Source Data'!C404),"")</f>
        <v/>
      </c>
      <c r="D404" s="24">
        <f>IFERROR(IF('Source Data'!E404-'Source Data'!D404&lt;=0,"",'Source Data'!E404-'Source Data'!D404),"")</f>
        <v>1</v>
      </c>
      <c r="E404" s="24">
        <f>IFERROR(IF('Source Data'!F404-'Source Data'!E404&lt;=0,"",'Source Data'!F404-'Source Data'!E404),"")</f>
        <v>1</v>
      </c>
      <c r="F404" s="24">
        <f>IFERROR(IF('Source Data'!G404-'Source Data'!F404&lt;=0,"",'Source Data'!G404-'Source Data'!F404),"")</f>
        <v>1</v>
      </c>
      <c r="G404" s="24" t="str">
        <f>IFERROR(IF('Source Data'!H404-'Source Data'!G404&lt;=0,"",'Source Data'!H404-'Source Data'!G404),"")</f>
        <v/>
      </c>
      <c r="H404" s="24" t="str">
        <f>IFERROR(IF('Source Data'!I404-'Source Data'!H404&lt;=0,"",'Source Data'!I404-'Source Data'!H404),"")</f>
        <v/>
      </c>
      <c r="I404" s="24">
        <f>IFERROR(IF('Source Data'!J404-'Source Data'!I404&lt;=0,"",'Source Data'!J404-'Source Data'!I404),"")</f>
        <v>2</v>
      </c>
      <c r="J404" s="24" t="str">
        <f>IFERROR(IF('Source Data'!K404-'Source Data'!J404&lt;=0,"",'Source Data'!K404-'Source Data'!J404),"")</f>
        <v/>
      </c>
      <c r="K404" s="24">
        <f>IFERROR(IF('Source Data'!L404-'Source Data'!K404&lt;=0,"",'Source Data'!L404-'Source Data'!K404),"")</f>
        <v>3</v>
      </c>
      <c r="L404" s="24">
        <f>IFERROR(IF('Source Data'!M404-'Source Data'!L404&lt;=0,"",'Source Data'!M404-'Source Data'!L404),"")</f>
        <v>4</v>
      </c>
      <c r="M404" s="24">
        <f>IFERROR(IF('Source Data'!N404-'Source Data'!M404&lt;=0,"",'Source Data'!N404-'Source Data'!M404),"")</f>
        <v>4</v>
      </c>
      <c r="N404" s="24">
        <f>IFERROR(IF('Source Data'!O404-'Source Data'!N404&lt;=0,"",'Source Data'!O404-'Source Data'!N404),"")</f>
        <v>7</v>
      </c>
      <c r="O404" s="24">
        <f>IFERROR(IF('Source Data'!P404-'Source Data'!O404&lt;=0,"",'Source Data'!P404-'Source Data'!O404),"")</f>
        <v>10</v>
      </c>
      <c r="P404" s="24">
        <f>IFERROR(IF('Source Data'!Q404-'Source Data'!P404&lt;=0,"",'Source Data'!Q404-'Source Data'!P404),"")</f>
        <v>23</v>
      </c>
      <c r="Q404" s="24">
        <f>IFERROR(IF('Source Data'!R404-'Source Data'!Q404&lt;=0,"",'Source Data'!R404-'Source Data'!Q404),"")</f>
        <v>109</v>
      </c>
      <c r="R404" s="24">
        <f>IFERROR(IF('Source Data'!S404-'Source Data'!R404&lt;=0,"",'Source Data'!S404-'Source Data'!R404),"")</f>
        <v>570</v>
      </c>
      <c r="S404" s="24">
        <f>IFERROR(IF('Source Data'!T404-'Source Data'!S404&lt;=0,"",'Source Data'!T404-'Source Data'!S404),"")</f>
        <v>2650</v>
      </c>
      <c r="T404" s="24">
        <f>IFERROR(IF('Source Data'!U404-'Source Data'!T404&lt;=0,"",'Source Data'!U404-'Source Data'!T404),"")</f>
        <v>99</v>
      </c>
      <c r="U404" s="24">
        <f>IFERROR(IF('Source Data'!V404-'Source Data'!U404&lt;=0,"",'Source Data'!V404-'Source Data'!U404),"")</f>
        <v>433</v>
      </c>
      <c r="V404" s="24">
        <f>IFERROR(IF('Source Data'!W404-'Source Data'!V404&lt;=0,"",'Source Data'!W404-'Source Data'!V404),"")</f>
        <v>431</v>
      </c>
      <c r="W404" s="24">
        <f>IFERROR(IF('Source Data'!X404-'Source Data'!W404&lt;=0,"",'Source Data'!X404-'Source Data'!W404),"")</f>
        <v>294</v>
      </c>
      <c r="X404" s="24">
        <f>IFERROR(IF('Source Data'!Y404-'Source Data'!X404&lt;=0,"",'Source Data'!Y404-'Source Data'!X404),"")</f>
        <v>139</v>
      </c>
      <c r="Y404" s="24">
        <f>IFERROR(IF('Source Data'!Z404-'Source Data'!Y404&lt;=0,"",'Source Data'!Z404-'Source Data'!Y404),"")</f>
        <v>2</v>
      </c>
      <c r="Z404" t="s">
        <v>143</v>
      </c>
    </row>
    <row r="405" spans="1:26" x14ac:dyDescent="0.25">
      <c r="A405" s="23" t="s">
        <v>90</v>
      </c>
      <c r="B405" s="24" t="str">
        <f>IFERROR(IF('Source Data'!C405-'Source Data'!B405&lt;=0,"",'Source Data'!C405-'Source Data'!B405),"")</f>
        <v/>
      </c>
      <c r="C405" s="24">
        <f>IFERROR(IF('Source Data'!D405-'Source Data'!C405&lt;=0,"",'Source Data'!D405-'Source Data'!C405),"")</f>
        <v>2</v>
      </c>
      <c r="D405" s="24" t="str">
        <f>IFERROR(IF('Source Data'!E405-'Source Data'!D405&lt;=0,"",'Source Data'!E405-'Source Data'!D405),"")</f>
        <v/>
      </c>
      <c r="E405" s="24" t="str">
        <f>IFERROR(IF('Source Data'!F405-'Source Data'!E405&lt;=0,"",'Source Data'!F405-'Source Data'!E405),"")</f>
        <v/>
      </c>
      <c r="F405" s="24" t="str">
        <f>IFERROR(IF('Source Data'!G405-'Source Data'!F405&lt;=0,"",'Source Data'!G405-'Source Data'!F405),"")</f>
        <v/>
      </c>
      <c r="G405" s="24">
        <f>IFERROR(IF('Source Data'!H405-'Source Data'!G405&lt;=0,"",'Source Data'!H405-'Source Data'!G405),"")</f>
        <v>1</v>
      </c>
      <c r="H405" s="24">
        <f>IFERROR(IF('Source Data'!I405-'Source Data'!H405&lt;=0,"",'Source Data'!I405-'Source Data'!H405),"")</f>
        <v>1</v>
      </c>
      <c r="I405" s="24">
        <f>IFERROR(IF('Source Data'!J405-'Source Data'!I405&lt;=0,"",'Source Data'!J405-'Source Data'!I405),"")</f>
        <v>1</v>
      </c>
      <c r="J405" s="24">
        <f>IFERROR(IF('Source Data'!K405-'Source Data'!J405&lt;=0,"",'Source Data'!K405-'Source Data'!J405),"")</f>
        <v>1</v>
      </c>
      <c r="K405" s="24">
        <f>IFERROR(IF('Source Data'!L405-'Source Data'!K405&lt;=0,"",'Source Data'!L405-'Source Data'!K405),"")</f>
        <v>1</v>
      </c>
      <c r="L405" s="24" t="str">
        <f>IFERROR(IF('Source Data'!M405-'Source Data'!L405&lt;=0,"",'Source Data'!M405-'Source Data'!L405),"")</f>
        <v/>
      </c>
      <c r="M405" s="24">
        <f>IFERROR(IF('Source Data'!N405-'Source Data'!M405&lt;=0,"",'Source Data'!N405-'Source Data'!M405),"")</f>
        <v>1</v>
      </c>
      <c r="N405" s="24">
        <f>IFERROR(IF('Source Data'!O405-'Source Data'!N405&lt;=0,"",'Source Data'!O405-'Source Data'!N405),"")</f>
        <v>1</v>
      </c>
      <c r="O405" s="24">
        <f>IFERROR(IF('Source Data'!P405-'Source Data'!O405&lt;=0,"",'Source Data'!P405-'Source Data'!O405),"")</f>
        <v>2</v>
      </c>
      <c r="P405" s="24">
        <f>IFERROR(IF('Source Data'!Q405-'Source Data'!P405&lt;=0,"",'Source Data'!Q405-'Source Data'!P405),"")</f>
        <v>2</v>
      </c>
      <c r="Q405" s="24">
        <f>IFERROR(IF('Source Data'!R405-'Source Data'!Q405&lt;=0,"",'Source Data'!R405-'Source Data'!Q405),"")</f>
        <v>2</v>
      </c>
      <c r="R405" s="24">
        <f>IFERROR(IF('Source Data'!S405-'Source Data'!R405&lt;=0,"",'Source Data'!S405-'Source Data'!R405),"")</f>
        <v>11</v>
      </c>
      <c r="S405" s="24">
        <f>IFERROR(IF('Source Data'!T405-'Source Data'!S405&lt;=0,"",'Source Data'!T405-'Source Data'!S405),"")</f>
        <v>54</v>
      </c>
      <c r="T405" s="24">
        <f>IFERROR(IF('Source Data'!U405-'Source Data'!T405&lt;=0,"",'Source Data'!U405-'Source Data'!T405),"")</f>
        <v>197</v>
      </c>
      <c r="U405" s="24">
        <f>IFERROR(IF('Source Data'!V405-'Source Data'!U405&lt;=0,"",'Source Data'!V405-'Source Data'!U405),"")</f>
        <v>767</v>
      </c>
      <c r="V405" s="24">
        <f>IFERROR(IF('Source Data'!W405-'Source Data'!V405&lt;=0,"",'Source Data'!W405-'Source Data'!V405),"")</f>
        <v>1752</v>
      </c>
      <c r="W405" s="24">
        <f>IFERROR(IF('Source Data'!X405-'Source Data'!W405&lt;=0,"",'Source Data'!X405-'Source Data'!W405),"")</f>
        <v>1169</v>
      </c>
      <c r="X405" s="24">
        <f>IFERROR(IF('Source Data'!Y405-'Source Data'!X405&lt;=0,"",'Source Data'!Y405-'Source Data'!X405),"")</f>
        <v>687</v>
      </c>
      <c r="Y405" s="24">
        <f>IFERROR(IF('Source Data'!Z405-'Source Data'!Y405&lt;=0,"",'Source Data'!Z405-'Source Data'!Y405),"")</f>
        <v>1002</v>
      </c>
      <c r="Z405" t="s">
        <v>143</v>
      </c>
    </row>
    <row r="406" spans="1:26" x14ac:dyDescent="0.25">
      <c r="A406" s="23" t="s">
        <v>91</v>
      </c>
      <c r="B406" s="24" t="str">
        <f>IFERROR(IF('Source Data'!C406-'Source Data'!B406&lt;=0,"",'Source Data'!C406-'Source Data'!B406),"")</f>
        <v/>
      </c>
      <c r="C406" s="24" t="str">
        <f>IFERROR(IF('Source Data'!D406-'Source Data'!C406&lt;=0,"",'Source Data'!D406-'Source Data'!C406),"")</f>
        <v/>
      </c>
      <c r="D406" s="24" t="str">
        <f>IFERROR(IF('Source Data'!E406-'Source Data'!D406&lt;=0,"",'Source Data'!E406-'Source Data'!D406),"")</f>
        <v/>
      </c>
      <c r="E406" s="24" t="str">
        <f>IFERROR(IF('Source Data'!F406-'Source Data'!E406&lt;=0,"",'Source Data'!F406-'Source Data'!E406),"")</f>
        <v/>
      </c>
      <c r="F406" s="24" t="str">
        <f>IFERROR(IF('Source Data'!G406-'Source Data'!F406&lt;=0,"",'Source Data'!G406-'Source Data'!F406),"")</f>
        <v/>
      </c>
      <c r="G406" s="24" t="str">
        <f>IFERROR(IF('Source Data'!H406-'Source Data'!G406&lt;=0,"",'Source Data'!H406-'Source Data'!G406),"")</f>
        <v/>
      </c>
      <c r="H406" s="24" t="str">
        <f>IFERROR(IF('Source Data'!I406-'Source Data'!H406&lt;=0,"",'Source Data'!I406-'Source Data'!H406),"")</f>
        <v/>
      </c>
      <c r="I406" s="24" t="str">
        <f>IFERROR(IF('Source Data'!J406-'Source Data'!I406&lt;=0,"",'Source Data'!J406-'Source Data'!I406),"")</f>
        <v/>
      </c>
      <c r="J406" s="24" t="str">
        <f>IFERROR(IF('Source Data'!K406-'Source Data'!J406&lt;=0,"",'Source Data'!K406-'Source Data'!J406),"")</f>
        <v/>
      </c>
      <c r="K406" s="24" t="str">
        <f>IFERROR(IF('Source Data'!L406-'Source Data'!K406&lt;=0,"",'Source Data'!L406-'Source Data'!K406),"")</f>
        <v/>
      </c>
      <c r="L406" s="24" t="str">
        <f>IFERROR(IF('Source Data'!M406-'Source Data'!L406&lt;=0,"",'Source Data'!M406-'Source Data'!L406),"")</f>
        <v/>
      </c>
      <c r="M406" s="24" t="str">
        <f>IFERROR(IF('Source Data'!N406-'Source Data'!M406&lt;=0,"",'Source Data'!N406-'Source Data'!M406),"")</f>
        <v/>
      </c>
      <c r="N406" s="24" t="str">
        <f>IFERROR(IF('Source Data'!O406-'Source Data'!N406&lt;=0,"",'Source Data'!O406-'Source Data'!N406),"")</f>
        <v/>
      </c>
      <c r="O406" s="24" t="str">
        <f>IFERROR(IF('Source Data'!P406-'Source Data'!O406&lt;=0,"",'Source Data'!P406-'Source Data'!O406),"")</f>
        <v/>
      </c>
      <c r="P406" s="24" t="str">
        <f>IFERROR(IF('Source Data'!Q406-'Source Data'!P406&lt;=0,"",'Source Data'!Q406-'Source Data'!P406),"")</f>
        <v/>
      </c>
      <c r="Q406" s="24" t="str">
        <f>IFERROR(IF('Source Data'!R406-'Source Data'!Q406&lt;=0,"",'Source Data'!R406-'Source Data'!Q406),"")</f>
        <v/>
      </c>
      <c r="R406" s="24" t="str">
        <f>IFERROR(IF('Source Data'!S406-'Source Data'!R406&lt;=0,"",'Source Data'!S406-'Source Data'!R406),"")</f>
        <v/>
      </c>
      <c r="S406" s="24" t="str">
        <f>IFERROR(IF('Source Data'!T406-'Source Data'!S406&lt;=0,"",'Source Data'!T406-'Source Data'!S406),"")</f>
        <v/>
      </c>
      <c r="T406" s="24" t="str">
        <f>IFERROR(IF('Source Data'!U406-'Source Data'!T406&lt;=0,"",'Source Data'!U406-'Source Data'!T406),"")</f>
        <v/>
      </c>
      <c r="U406" s="24" t="str">
        <f>IFERROR(IF('Source Data'!V406-'Source Data'!U406&lt;=0,"",'Source Data'!V406-'Source Data'!U406),"")</f>
        <v/>
      </c>
      <c r="V406" s="24" t="str">
        <f>IFERROR(IF('Source Data'!W406-'Source Data'!V406&lt;=0,"",'Source Data'!W406-'Source Data'!V406),"")</f>
        <v/>
      </c>
      <c r="W406" s="24">
        <f>IFERROR(IF('Source Data'!X406-'Source Data'!W406&lt;=0,"",'Source Data'!X406-'Source Data'!W406),"")</f>
        <v>4</v>
      </c>
      <c r="X406" s="24">
        <f>IFERROR(IF('Source Data'!Y406-'Source Data'!X406&lt;=0,"",'Source Data'!Y406-'Source Data'!X406),"")</f>
        <v>15</v>
      </c>
      <c r="Y406" s="24">
        <f>IFERROR(IF('Source Data'!Z406-'Source Data'!Y406&lt;=0,"",'Source Data'!Z406-'Source Data'!Y406),"")</f>
        <v>14</v>
      </c>
      <c r="Z406" t="s">
        <v>143</v>
      </c>
    </row>
    <row r="407" spans="1:26" x14ac:dyDescent="0.25">
      <c r="A407" s="23" t="s">
        <v>92</v>
      </c>
      <c r="B407" s="24">
        <f>IFERROR(IF('Source Data'!C407-'Source Data'!B407&lt;=0,"",'Source Data'!C407-'Source Data'!B407),"")</f>
        <v>1</v>
      </c>
      <c r="C407" s="24">
        <f>IFERROR(IF('Source Data'!D407-'Source Data'!C407&lt;=0,"",'Source Data'!D407-'Source Data'!C407),"")</f>
        <v>3</v>
      </c>
      <c r="D407" s="24">
        <f>IFERROR(IF('Source Data'!E407-'Source Data'!D407&lt;=0,"",'Source Data'!E407-'Source Data'!D407),"")</f>
        <v>4</v>
      </c>
      <c r="E407" s="24">
        <f>IFERROR(IF('Source Data'!F407-'Source Data'!E407&lt;=0,"",'Source Data'!F407-'Source Data'!E407),"")</f>
        <v>2</v>
      </c>
      <c r="F407" s="24">
        <f>IFERROR(IF('Source Data'!G407-'Source Data'!F407&lt;=0,"",'Source Data'!G407-'Source Data'!F407),"")</f>
        <v>2</v>
      </c>
      <c r="G407" s="24" t="str">
        <f>IFERROR(IF('Source Data'!H407-'Source Data'!G407&lt;=0,"",'Source Data'!H407-'Source Data'!G407),"")</f>
        <v/>
      </c>
      <c r="H407" s="24">
        <f>IFERROR(IF('Source Data'!I407-'Source Data'!H407&lt;=0,"",'Source Data'!I407-'Source Data'!H407),"")</f>
        <v>1</v>
      </c>
      <c r="I407" s="24">
        <f>IFERROR(IF('Source Data'!J407-'Source Data'!I407&lt;=0,"",'Source Data'!J407-'Source Data'!I407),"")</f>
        <v>1</v>
      </c>
      <c r="J407" s="24" t="str">
        <f>IFERROR(IF('Source Data'!K407-'Source Data'!J407&lt;=0,"",'Source Data'!K407-'Source Data'!J407),"")</f>
        <v/>
      </c>
      <c r="K407" s="24">
        <f>IFERROR(IF('Source Data'!L407-'Source Data'!K407&lt;=0,"",'Source Data'!L407-'Source Data'!K407),"")</f>
        <v>1</v>
      </c>
      <c r="L407" s="24">
        <f>IFERROR(IF('Source Data'!M407-'Source Data'!L407&lt;=0,"",'Source Data'!M407-'Source Data'!L407),"")</f>
        <v>1</v>
      </c>
      <c r="M407" s="24">
        <f>IFERROR(IF('Source Data'!N407-'Source Data'!M407&lt;=0,"",'Source Data'!N407-'Source Data'!M407),"")</f>
        <v>2</v>
      </c>
      <c r="N407" s="24">
        <f>IFERROR(IF('Source Data'!O407-'Source Data'!N407&lt;=0,"",'Source Data'!O407-'Source Data'!N407),"")</f>
        <v>4</v>
      </c>
      <c r="O407" s="24">
        <f>IFERROR(IF('Source Data'!P407-'Source Data'!O407&lt;=0,"",'Source Data'!P407-'Source Data'!O407),"")</f>
        <v>5</v>
      </c>
      <c r="P407" s="24">
        <f>IFERROR(IF('Source Data'!Q407-'Source Data'!P407&lt;=0,"",'Source Data'!Q407-'Source Data'!P407),"")</f>
        <v>3</v>
      </c>
      <c r="Q407" s="24">
        <f>IFERROR(IF('Source Data'!R407-'Source Data'!Q407&lt;=0,"",'Source Data'!R407-'Source Data'!Q407),"")</f>
        <v>11</v>
      </c>
      <c r="R407" s="24">
        <f>IFERROR(IF('Source Data'!S407-'Source Data'!R407&lt;=0,"",'Source Data'!S407-'Source Data'!R407),"")</f>
        <v>42</v>
      </c>
      <c r="S407" s="24">
        <f>IFERROR(IF('Source Data'!T407-'Source Data'!S407&lt;=0,"",'Source Data'!T407-'Source Data'!S407),"")</f>
        <v>345</v>
      </c>
      <c r="T407" s="24">
        <f>IFERROR(IF('Source Data'!U407-'Source Data'!T407&lt;=0,"",'Source Data'!U407-'Source Data'!T407),"")</f>
        <v>710</v>
      </c>
      <c r="U407" s="24">
        <f>IFERROR(IF('Source Data'!V407-'Source Data'!U407&lt;=0,"",'Source Data'!V407-'Source Data'!U407),"")</f>
        <v>2328</v>
      </c>
      <c r="V407" s="24">
        <f>IFERROR(IF('Source Data'!W407-'Source Data'!V407&lt;=0,"",'Source Data'!W407-'Source Data'!V407),"")</f>
        <v>9303</v>
      </c>
      <c r="W407" s="24">
        <f>IFERROR(IF('Source Data'!X407-'Source Data'!W407&lt;=0,"",'Source Data'!X407-'Source Data'!W407),"")</f>
        <v>3647</v>
      </c>
      <c r="X407" s="24">
        <f>IFERROR(IF('Source Data'!Y407-'Source Data'!X407&lt;=0,"",'Source Data'!Y407-'Source Data'!X407),"")</f>
        <v>2000</v>
      </c>
      <c r="Y407" s="24">
        <f>IFERROR(IF('Source Data'!Z407-'Source Data'!Y407&lt;=0,"",'Source Data'!Z407-'Source Data'!Y407),"")</f>
        <v>189</v>
      </c>
      <c r="Z407" t="s">
        <v>143</v>
      </c>
    </row>
    <row r="408" spans="1:26" x14ac:dyDescent="0.25">
      <c r="A408" s="23" t="s">
        <v>93</v>
      </c>
      <c r="B408" s="24" t="str">
        <f>IFERROR(IF('Source Data'!C408-'Source Data'!B408&lt;=0,"",'Source Data'!C408-'Source Data'!B408),"")</f>
        <v/>
      </c>
      <c r="C408" s="24" t="str">
        <f>IFERROR(IF('Source Data'!D408-'Source Data'!C408&lt;=0,"",'Source Data'!D408-'Source Data'!C408),"")</f>
        <v/>
      </c>
      <c r="D408" s="24" t="str">
        <f>IFERROR(IF('Source Data'!E408-'Source Data'!D408&lt;=0,"",'Source Data'!E408-'Source Data'!D408),"")</f>
        <v/>
      </c>
      <c r="E408" s="24" t="str">
        <f>IFERROR(IF('Source Data'!F408-'Source Data'!E408&lt;=0,"",'Source Data'!F408-'Source Data'!E408),"")</f>
        <v/>
      </c>
      <c r="F408" s="24" t="str">
        <f>IFERROR(IF('Source Data'!G408-'Source Data'!F408&lt;=0,"",'Source Data'!G408-'Source Data'!F408),"")</f>
        <v/>
      </c>
      <c r="G408" s="24" t="str">
        <f>IFERROR(IF('Source Data'!H408-'Source Data'!G408&lt;=0,"",'Source Data'!H408-'Source Data'!G408),"")</f>
        <v/>
      </c>
      <c r="H408" s="24" t="str">
        <f>IFERROR(IF('Source Data'!I408-'Source Data'!H408&lt;=0,"",'Source Data'!I408-'Source Data'!H408),"")</f>
        <v/>
      </c>
      <c r="I408" s="24" t="str">
        <f>IFERROR(IF('Source Data'!J408-'Source Data'!I408&lt;=0,"",'Source Data'!J408-'Source Data'!I408),"")</f>
        <v/>
      </c>
      <c r="J408" s="24" t="str">
        <f>IFERROR(IF('Source Data'!K408-'Source Data'!J408&lt;=0,"",'Source Data'!K408-'Source Data'!J408),"")</f>
        <v/>
      </c>
      <c r="K408" s="24" t="str">
        <f>IFERROR(IF('Source Data'!L408-'Source Data'!K408&lt;=0,"",'Source Data'!L408-'Source Data'!K408),"")</f>
        <v/>
      </c>
      <c r="L408" s="24" t="str">
        <f>IFERROR(IF('Source Data'!M408-'Source Data'!L408&lt;=0,"",'Source Data'!M408-'Source Data'!L408),"")</f>
        <v/>
      </c>
      <c r="M408" s="24" t="str">
        <f>IFERROR(IF('Source Data'!N408-'Source Data'!M408&lt;=0,"",'Source Data'!N408-'Source Data'!M408),"")</f>
        <v/>
      </c>
      <c r="N408" s="24" t="str">
        <f>IFERROR(IF('Source Data'!O408-'Source Data'!N408&lt;=0,"",'Source Data'!O408-'Source Data'!N408),"")</f>
        <v/>
      </c>
      <c r="O408" s="24" t="str">
        <f>IFERROR(IF('Source Data'!P408-'Source Data'!O408&lt;=0,"",'Source Data'!P408-'Source Data'!O408),"")</f>
        <v/>
      </c>
      <c r="P408" s="24" t="str">
        <f>IFERROR(IF('Source Data'!Q408-'Source Data'!P408&lt;=0,"",'Source Data'!Q408-'Source Data'!P408),"")</f>
        <v/>
      </c>
      <c r="Q408" s="24" t="str">
        <f>IFERROR(IF('Source Data'!R408-'Source Data'!Q408&lt;=0,"",'Source Data'!R408-'Source Data'!Q408),"")</f>
        <v/>
      </c>
      <c r="R408" s="24" t="str">
        <f>IFERROR(IF('Source Data'!S408-'Source Data'!R408&lt;=0,"",'Source Data'!S408-'Source Data'!R408),"")</f>
        <v/>
      </c>
      <c r="S408" s="24">
        <f>IFERROR(IF('Source Data'!T408-'Source Data'!S408&lt;=0,"",'Source Data'!T408-'Source Data'!S408),"")</f>
        <v>1</v>
      </c>
      <c r="T408" s="24">
        <f>IFERROR(IF('Source Data'!U408-'Source Data'!T408&lt;=0,"",'Source Data'!U408-'Source Data'!T408),"")</f>
        <v>2</v>
      </c>
      <c r="U408" s="24">
        <f>IFERROR(IF('Source Data'!V408-'Source Data'!U408&lt;=0,"",'Source Data'!V408-'Source Data'!U408),"")</f>
        <v>3</v>
      </c>
      <c r="V408" s="24">
        <f>IFERROR(IF('Source Data'!W408-'Source Data'!V408&lt;=0,"",'Source Data'!W408-'Source Data'!V408),"")</f>
        <v>3</v>
      </c>
      <c r="W408" s="24">
        <f>IFERROR(IF('Source Data'!X408-'Source Data'!W408&lt;=0,"",'Source Data'!X408-'Source Data'!W408),"")</f>
        <v>7</v>
      </c>
      <c r="X408" s="24">
        <f>IFERROR(IF('Source Data'!Y408-'Source Data'!X408&lt;=0,"",'Source Data'!Y408-'Source Data'!X408),"")</f>
        <v>18</v>
      </c>
      <c r="Y408" s="24">
        <f>IFERROR(IF('Source Data'!Z408-'Source Data'!Y408&lt;=0,"",'Source Data'!Z408-'Source Data'!Y408),"")</f>
        <v>29</v>
      </c>
      <c r="Z408" t="s">
        <v>143</v>
      </c>
    </row>
    <row r="409" spans="1:26" x14ac:dyDescent="0.25">
      <c r="A409" s="23" t="s">
        <v>95</v>
      </c>
      <c r="B409" s="24" t="str">
        <f>IFERROR(IF('Source Data'!C409-'Source Data'!B409&lt;=0,"",'Source Data'!C409-'Source Data'!B409),"")</f>
        <v/>
      </c>
      <c r="C409" s="24" t="str">
        <f>IFERROR(IF('Source Data'!D409-'Source Data'!C409&lt;=0,"",'Source Data'!D409-'Source Data'!C409),"")</f>
        <v/>
      </c>
      <c r="D409" s="24" t="str">
        <f>IFERROR(IF('Source Data'!E409-'Source Data'!D409&lt;=0,"",'Source Data'!E409-'Source Data'!D409),"")</f>
        <v/>
      </c>
      <c r="E409" s="24" t="str">
        <f>IFERROR(IF('Source Data'!F409-'Source Data'!E409&lt;=0,"",'Source Data'!F409-'Source Data'!E409),"")</f>
        <v/>
      </c>
      <c r="F409" s="24" t="str">
        <f>IFERROR(IF('Source Data'!G409-'Source Data'!F409&lt;=0,"",'Source Data'!G409-'Source Data'!F409),"")</f>
        <v/>
      </c>
      <c r="G409" s="24" t="str">
        <f>IFERROR(IF('Source Data'!H409-'Source Data'!G409&lt;=0,"",'Source Data'!H409-'Source Data'!G409),"")</f>
        <v/>
      </c>
      <c r="H409" s="24" t="str">
        <f>IFERROR(IF('Source Data'!I409-'Source Data'!H409&lt;=0,"",'Source Data'!I409-'Source Data'!H409),"")</f>
        <v/>
      </c>
      <c r="I409" s="24" t="str">
        <f>IFERROR(IF('Source Data'!J409-'Source Data'!I409&lt;=0,"",'Source Data'!J409-'Source Data'!I409),"")</f>
        <v/>
      </c>
      <c r="J409" s="24" t="str">
        <f>IFERROR(IF('Source Data'!K409-'Source Data'!J409&lt;=0,"",'Source Data'!K409-'Source Data'!J409),"")</f>
        <v/>
      </c>
      <c r="K409" s="24" t="str">
        <f>IFERROR(IF('Source Data'!L409-'Source Data'!K409&lt;=0,"",'Source Data'!L409-'Source Data'!K409),"")</f>
        <v/>
      </c>
      <c r="L409" s="24" t="str">
        <f>IFERROR(IF('Source Data'!M409-'Source Data'!L409&lt;=0,"",'Source Data'!M409-'Source Data'!L409),"")</f>
        <v/>
      </c>
      <c r="M409" s="24" t="str">
        <f>IFERROR(IF('Source Data'!N409-'Source Data'!M409&lt;=0,"",'Source Data'!N409-'Source Data'!M409),"")</f>
        <v/>
      </c>
      <c r="N409" s="24" t="str">
        <f>IFERROR(IF('Source Data'!O409-'Source Data'!N409&lt;=0,"",'Source Data'!O409-'Source Data'!N409),"")</f>
        <v/>
      </c>
      <c r="O409" s="24" t="str">
        <f>IFERROR(IF('Source Data'!P409-'Source Data'!O409&lt;=0,"",'Source Data'!P409-'Source Data'!O409),"")</f>
        <v/>
      </c>
      <c r="P409" s="24" t="str">
        <f>IFERROR(IF('Source Data'!Q409-'Source Data'!P409&lt;=0,"",'Source Data'!Q409-'Source Data'!P409),"")</f>
        <v/>
      </c>
      <c r="Q409" s="24" t="str">
        <f>IFERROR(IF('Source Data'!R409-'Source Data'!Q409&lt;=0,"",'Source Data'!R409-'Source Data'!Q409),"")</f>
        <v/>
      </c>
      <c r="R409" s="24" t="str">
        <f>IFERROR(IF('Source Data'!S409-'Source Data'!R409&lt;=0,"",'Source Data'!S409-'Source Data'!R409),"")</f>
        <v/>
      </c>
      <c r="S409" s="24" t="str">
        <f>IFERROR(IF('Source Data'!T409-'Source Data'!S409&lt;=0,"",'Source Data'!T409-'Source Data'!S409),"")</f>
        <v/>
      </c>
      <c r="T409" s="24" t="str">
        <f>IFERROR(IF('Source Data'!U409-'Source Data'!T409&lt;=0,"",'Source Data'!U409-'Source Data'!T409),"")</f>
        <v/>
      </c>
      <c r="U409" s="24" t="str">
        <f>IFERROR(IF('Source Data'!V409-'Source Data'!U409&lt;=0,"",'Source Data'!V409-'Source Data'!U409),"")</f>
        <v/>
      </c>
      <c r="V409" s="24" t="str">
        <f>IFERROR(IF('Source Data'!W409-'Source Data'!V409&lt;=0,"",'Source Data'!W409-'Source Data'!V409),"")</f>
        <v/>
      </c>
      <c r="W409" s="24" t="str">
        <f>IFERROR(IF('Source Data'!X409-'Source Data'!W409&lt;=0,"",'Source Data'!X409-'Source Data'!W409),"")</f>
        <v/>
      </c>
      <c r="X409" s="24" t="str">
        <f>IFERROR(IF('Source Data'!Y409-'Source Data'!X409&lt;=0,"",'Source Data'!Y409-'Source Data'!X409),"")</f>
        <v/>
      </c>
      <c r="Y409" s="24" t="str">
        <f>IFERROR(IF('Source Data'!Z409-'Source Data'!Y409&lt;=0,"",'Source Data'!Z409-'Source Data'!Y409),"")</f>
        <v/>
      </c>
      <c r="Z409" t="s">
        <v>143</v>
      </c>
    </row>
    <row r="410" spans="1:26" x14ac:dyDescent="0.25">
      <c r="A410" s="23" t="s">
        <v>96</v>
      </c>
      <c r="B410" s="24" t="str">
        <f>IFERROR(IF('Source Data'!C410-'Source Data'!B410&lt;=0,"",'Source Data'!C410-'Source Data'!B410),"")</f>
        <v/>
      </c>
      <c r="C410" s="24" t="str">
        <f>IFERROR(IF('Source Data'!D410-'Source Data'!C410&lt;=0,"",'Source Data'!D410-'Source Data'!C410),"")</f>
        <v/>
      </c>
      <c r="D410" s="24" t="str">
        <f>IFERROR(IF('Source Data'!E410-'Source Data'!D410&lt;=0,"",'Source Data'!E410-'Source Data'!D410),"")</f>
        <v/>
      </c>
      <c r="E410" s="24" t="str">
        <f>IFERROR(IF('Source Data'!F410-'Source Data'!E410&lt;=0,"",'Source Data'!F410-'Source Data'!E410),"")</f>
        <v/>
      </c>
      <c r="F410" s="24" t="str">
        <f>IFERROR(IF('Source Data'!G410-'Source Data'!F410&lt;=0,"",'Source Data'!G410-'Source Data'!F410),"")</f>
        <v/>
      </c>
      <c r="G410" s="24" t="str">
        <f>IFERROR(IF('Source Data'!H410-'Source Data'!G410&lt;=0,"",'Source Data'!H410-'Source Data'!G410),"")</f>
        <v/>
      </c>
      <c r="H410" s="24" t="str">
        <f>IFERROR(IF('Source Data'!I410-'Source Data'!H410&lt;=0,"",'Source Data'!I410-'Source Data'!H410),"")</f>
        <v/>
      </c>
      <c r="I410" s="24" t="str">
        <f>IFERROR(IF('Source Data'!J410-'Source Data'!I410&lt;=0,"",'Source Data'!J410-'Source Data'!I410),"")</f>
        <v/>
      </c>
      <c r="J410" s="24" t="str">
        <f>IFERROR(IF('Source Data'!K410-'Source Data'!J410&lt;=0,"",'Source Data'!K410-'Source Data'!J410),"")</f>
        <v/>
      </c>
      <c r="K410" s="24" t="str">
        <f>IFERROR(IF('Source Data'!L410-'Source Data'!K410&lt;=0,"",'Source Data'!L410-'Source Data'!K410),"")</f>
        <v/>
      </c>
      <c r="L410" s="24" t="str">
        <f>IFERROR(IF('Source Data'!M410-'Source Data'!L410&lt;=0,"",'Source Data'!M410-'Source Data'!L410),"")</f>
        <v/>
      </c>
      <c r="M410" s="24" t="str">
        <f>IFERROR(IF('Source Data'!N410-'Source Data'!M410&lt;=0,"",'Source Data'!N410-'Source Data'!M410),"")</f>
        <v/>
      </c>
      <c r="N410" s="24" t="str">
        <f>IFERROR(IF('Source Data'!O410-'Source Data'!N410&lt;=0,"",'Source Data'!O410-'Source Data'!N410),"")</f>
        <v/>
      </c>
      <c r="O410" s="24" t="str">
        <f>IFERROR(IF('Source Data'!P410-'Source Data'!O410&lt;=0,"",'Source Data'!P410-'Source Data'!O410),"")</f>
        <v/>
      </c>
      <c r="P410" s="24" t="str">
        <f>IFERROR(IF('Source Data'!Q410-'Source Data'!P410&lt;=0,"",'Source Data'!Q410-'Source Data'!P410),"")</f>
        <v/>
      </c>
      <c r="Q410" s="24" t="str">
        <f>IFERROR(IF('Source Data'!R410-'Source Data'!Q410&lt;=0,"",'Source Data'!R410-'Source Data'!Q410),"")</f>
        <v/>
      </c>
      <c r="R410" s="24" t="str">
        <f>IFERROR(IF('Source Data'!S410-'Source Data'!R410&lt;=0,"",'Source Data'!S410-'Source Data'!R410),"")</f>
        <v/>
      </c>
      <c r="S410" s="24" t="str">
        <f>IFERROR(IF('Source Data'!T410-'Source Data'!S410&lt;=0,"",'Source Data'!T410-'Source Data'!S410),"")</f>
        <v/>
      </c>
      <c r="T410" s="24" t="str">
        <f>IFERROR(IF('Source Data'!U410-'Source Data'!T410&lt;=0,"",'Source Data'!U410-'Source Data'!T410),"")</f>
        <v/>
      </c>
      <c r="U410" s="24" t="str">
        <f>IFERROR(IF('Source Data'!V410-'Source Data'!U410&lt;=0,"",'Source Data'!V410-'Source Data'!U410),"")</f>
        <v/>
      </c>
      <c r="V410" s="24" t="str">
        <f>IFERROR(IF('Source Data'!W410-'Source Data'!V410&lt;=0,"",'Source Data'!W410-'Source Data'!V410),"")</f>
        <v/>
      </c>
      <c r="W410" s="24">
        <f>IFERROR(IF('Source Data'!X410-'Source Data'!W410&lt;=0,"",'Source Data'!X410-'Source Data'!W410),"")</f>
        <v>7</v>
      </c>
      <c r="X410" s="24">
        <f>IFERROR(IF('Source Data'!Y410-'Source Data'!X410&lt;=0,"",'Source Data'!Y410-'Source Data'!X410),"")</f>
        <v>61</v>
      </c>
      <c r="Y410" s="24">
        <f>IFERROR(IF('Source Data'!Z410-'Source Data'!Y410&lt;=0,"",'Source Data'!Z410-'Source Data'!Y410),"")</f>
        <v>1</v>
      </c>
      <c r="Z410" t="s">
        <v>143</v>
      </c>
    </row>
    <row r="411" spans="1:26" x14ac:dyDescent="0.25">
      <c r="A411" s="23" t="s">
        <v>97</v>
      </c>
      <c r="B411" s="24" t="str">
        <f>IFERROR(IF('Source Data'!C411-'Source Data'!B411&lt;=0,"",'Source Data'!C411-'Source Data'!B411),"")</f>
        <v/>
      </c>
      <c r="C411" s="24" t="str">
        <f>IFERROR(IF('Source Data'!D411-'Source Data'!C411&lt;=0,"",'Source Data'!D411-'Source Data'!C411),"")</f>
        <v/>
      </c>
      <c r="D411" s="24" t="str">
        <f>IFERROR(IF('Source Data'!E411-'Source Data'!D411&lt;=0,"",'Source Data'!E411-'Source Data'!D411),"")</f>
        <v/>
      </c>
      <c r="E411" s="24" t="str">
        <f>IFERROR(IF('Source Data'!F411-'Source Data'!E411&lt;=0,"",'Source Data'!F411-'Source Data'!E411),"")</f>
        <v/>
      </c>
      <c r="F411" s="24" t="str">
        <f>IFERROR(IF('Source Data'!G411-'Source Data'!F411&lt;=0,"",'Source Data'!G411-'Source Data'!F411),"")</f>
        <v/>
      </c>
      <c r="G411" s="24" t="str">
        <f>IFERROR(IF('Source Data'!H411-'Source Data'!G411&lt;=0,"",'Source Data'!H411-'Source Data'!G411),"")</f>
        <v/>
      </c>
      <c r="H411" s="24" t="str">
        <f>IFERROR(IF('Source Data'!I411-'Source Data'!H411&lt;=0,"",'Source Data'!I411-'Source Data'!H411),"")</f>
        <v/>
      </c>
      <c r="I411" s="24" t="str">
        <f>IFERROR(IF('Source Data'!J411-'Source Data'!I411&lt;=0,"",'Source Data'!J411-'Source Data'!I411),"")</f>
        <v/>
      </c>
      <c r="J411" s="24" t="str">
        <f>IFERROR(IF('Source Data'!K411-'Source Data'!J411&lt;=0,"",'Source Data'!K411-'Source Data'!J411),"")</f>
        <v/>
      </c>
      <c r="K411" s="24" t="str">
        <f>IFERROR(IF('Source Data'!L411-'Source Data'!K411&lt;=0,"",'Source Data'!L411-'Source Data'!K411),"")</f>
        <v/>
      </c>
      <c r="L411" s="24" t="str">
        <f>IFERROR(IF('Source Data'!M411-'Source Data'!L411&lt;=0,"",'Source Data'!M411-'Source Data'!L411),"")</f>
        <v/>
      </c>
      <c r="M411" s="24">
        <f>IFERROR(IF('Source Data'!N411-'Source Data'!M411&lt;=0,"",'Source Data'!N411-'Source Data'!M411),"")</f>
        <v>2</v>
      </c>
      <c r="N411" s="24">
        <f>IFERROR(IF('Source Data'!O411-'Source Data'!N411&lt;=0,"",'Source Data'!O411-'Source Data'!N411),"")</f>
        <v>12</v>
      </c>
      <c r="O411" s="24">
        <f>IFERROR(IF('Source Data'!P411-'Source Data'!O411&lt;=0,"",'Source Data'!P411-'Source Data'!O411),"")</f>
        <v>10</v>
      </c>
      <c r="P411" s="24" t="str">
        <f>IFERROR(IF('Source Data'!Q411-'Source Data'!P411&lt;=0,"",'Source Data'!Q411-'Source Data'!P411),"")</f>
        <v/>
      </c>
      <c r="Q411" s="24" t="str">
        <f>IFERROR(IF('Source Data'!R411-'Source Data'!Q411&lt;=0,"",'Source Data'!R411-'Source Data'!Q411),"")</f>
        <v/>
      </c>
      <c r="R411" s="24" t="str">
        <f>IFERROR(IF('Source Data'!S411-'Source Data'!R411&lt;=0,"",'Source Data'!S411-'Source Data'!R411),"")</f>
        <v/>
      </c>
      <c r="S411" s="24">
        <f>IFERROR(IF('Source Data'!T411-'Source Data'!S411&lt;=0,"",'Source Data'!T411-'Source Data'!S411),"")</f>
        <v>1</v>
      </c>
      <c r="T411" s="24">
        <f>IFERROR(IF('Source Data'!U411-'Source Data'!T411&lt;=0,"",'Source Data'!U411-'Source Data'!T411),"")</f>
        <v>1</v>
      </c>
      <c r="U411" s="24">
        <f>IFERROR(IF('Source Data'!V411-'Source Data'!U411&lt;=0,"",'Source Data'!V411-'Source Data'!U411),"")</f>
        <v>3</v>
      </c>
      <c r="V411" s="24">
        <f>IFERROR(IF('Source Data'!W411-'Source Data'!V411&lt;=0,"",'Source Data'!W411-'Source Data'!V411),"")</f>
        <v>12</v>
      </c>
      <c r="W411" s="24">
        <f>IFERROR(IF('Source Data'!X411-'Source Data'!W411&lt;=0,"",'Source Data'!X411-'Source Data'!W411),"")</f>
        <v>34</v>
      </c>
      <c r="X411" s="24">
        <f>IFERROR(IF('Source Data'!Y411-'Source Data'!X411&lt;=0,"",'Source Data'!Y411-'Source Data'!X411),"")</f>
        <v>20</v>
      </c>
      <c r="Y411" s="24">
        <f>IFERROR(IF('Source Data'!Z411-'Source Data'!Y411&lt;=0,"",'Source Data'!Z411-'Source Data'!Y411),"")</f>
        <v>15</v>
      </c>
      <c r="Z411" t="s">
        <v>143</v>
      </c>
    </row>
    <row r="412" spans="1:26" x14ac:dyDescent="0.25">
      <c r="A412" s="23" t="s">
        <v>98</v>
      </c>
      <c r="B412" s="24" t="str">
        <f>IFERROR(IF('Source Data'!C412-'Source Data'!B412&lt;=0,"",'Source Data'!C412-'Source Data'!B412),"")</f>
        <v/>
      </c>
      <c r="C412" s="24" t="str">
        <f>IFERROR(IF('Source Data'!D412-'Source Data'!C412&lt;=0,"",'Source Data'!D412-'Source Data'!C412),"")</f>
        <v/>
      </c>
      <c r="D412" s="24" t="str">
        <f>IFERROR(IF('Source Data'!E412-'Source Data'!D412&lt;=0,"",'Source Data'!E412-'Source Data'!D412),"")</f>
        <v/>
      </c>
      <c r="E412" s="24" t="str">
        <f>IFERROR(IF('Source Data'!F412-'Source Data'!E412&lt;=0,"",'Source Data'!F412-'Source Data'!E412),"")</f>
        <v/>
      </c>
      <c r="F412" s="24" t="str">
        <f>IFERROR(IF('Source Data'!G412-'Source Data'!F412&lt;=0,"",'Source Data'!G412-'Source Data'!F412),"")</f>
        <v/>
      </c>
      <c r="G412" s="24" t="str">
        <f>IFERROR(IF('Source Data'!H412-'Source Data'!G412&lt;=0,"",'Source Data'!H412-'Source Data'!G412),"")</f>
        <v/>
      </c>
      <c r="H412" s="24" t="str">
        <f>IFERROR(IF('Source Data'!I412-'Source Data'!H412&lt;=0,"",'Source Data'!I412-'Source Data'!H412),"")</f>
        <v/>
      </c>
      <c r="I412" s="24" t="str">
        <f>IFERROR(IF('Source Data'!J412-'Source Data'!I412&lt;=0,"",'Source Data'!J412-'Source Data'!I412),"")</f>
        <v/>
      </c>
      <c r="J412" s="24" t="str">
        <f>IFERROR(IF('Source Data'!K412-'Source Data'!J412&lt;=0,"",'Source Data'!K412-'Source Data'!J412),"")</f>
        <v/>
      </c>
      <c r="K412" s="24" t="str">
        <f>IFERROR(IF('Source Data'!L412-'Source Data'!K412&lt;=0,"",'Source Data'!L412-'Source Data'!K412),"")</f>
        <v/>
      </c>
      <c r="L412" s="24" t="str">
        <f>IFERROR(IF('Source Data'!M412-'Source Data'!L412&lt;=0,"",'Source Data'!M412-'Source Data'!L412),"")</f>
        <v/>
      </c>
      <c r="M412" s="24" t="str">
        <f>IFERROR(IF('Source Data'!N412-'Source Data'!M412&lt;=0,"",'Source Data'!N412-'Source Data'!M412),"")</f>
        <v/>
      </c>
      <c r="N412" s="24" t="str">
        <f>IFERROR(IF('Source Data'!O412-'Source Data'!N412&lt;=0,"",'Source Data'!O412-'Source Data'!N412),"")</f>
        <v/>
      </c>
      <c r="O412" s="24" t="str">
        <f>IFERROR(IF('Source Data'!P412-'Source Data'!O412&lt;=0,"",'Source Data'!P412-'Source Data'!O412),"")</f>
        <v/>
      </c>
      <c r="P412" s="24" t="str">
        <f>IFERROR(IF('Source Data'!Q412-'Source Data'!P412&lt;=0,"",'Source Data'!Q412-'Source Data'!P412),"")</f>
        <v/>
      </c>
      <c r="Q412" s="24" t="str">
        <f>IFERROR(IF('Source Data'!R412-'Source Data'!Q412&lt;=0,"",'Source Data'!R412-'Source Data'!Q412),"")</f>
        <v/>
      </c>
      <c r="R412" s="24" t="str">
        <f>IFERROR(IF('Source Data'!S412-'Source Data'!R412&lt;=0,"",'Source Data'!S412-'Source Data'!R412),"")</f>
        <v/>
      </c>
      <c r="S412" s="24">
        <f>IFERROR(IF('Source Data'!T412-'Source Data'!S412&lt;=0,"",'Source Data'!T412-'Source Data'!S412),"")</f>
        <v>1</v>
      </c>
      <c r="T412" s="24" t="str">
        <f>IFERROR(IF('Source Data'!U412-'Source Data'!T412&lt;=0,"",'Source Data'!U412-'Source Data'!T412),"")</f>
        <v/>
      </c>
      <c r="U412" s="24">
        <f>IFERROR(IF('Source Data'!V412-'Source Data'!U412&lt;=0,"",'Source Data'!V412-'Source Data'!U412),"")</f>
        <v>1</v>
      </c>
      <c r="V412" s="24">
        <f>IFERROR(IF('Source Data'!W412-'Source Data'!V412&lt;=0,"",'Source Data'!W412-'Source Data'!V412),"")</f>
        <v>2</v>
      </c>
      <c r="W412" s="24">
        <f>IFERROR(IF('Source Data'!X412-'Source Data'!W412&lt;=0,"",'Source Data'!X412-'Source Data'!W412),"")</f>
        <v>8</v>
      </c>
      <c r="X412" s="24">
        <f>IFERROR(IF('Source Data'!Y412-'Source Data'!X412&lt;=0,"",'Source Data'!Y412-'Source Data'!X412),"")</f>
        <v>23</v>
      </c>
      <c r="Y412" s="24">
        <f>IFERROR(IF('Source Data'!Z412-'Source Data'!Y412&lt;=0,"",'Source Data'!Z412-'Source Data'!Y412),"")</f>
        <v>42</v>
      </c>
      <c r="Z412" t="s">
        <v>143</v>
      </c>
    </row>
    <row r="413" spans="1:26" x14ac:dyDescent="0.25">
      <c r="A413" s="23" t="s">
        <v>99</v>
      </c>
      <c r="B413" s="24" t="str">
        <f>IFERROR(IF('Source Data'!C413-'Source Data'!B413&lt;=0,"",'Source Data'!C413-'Source Data'!B413),"")</f>
        <v/>
      </c>
      <c r="C413" s="24" t="str">
        <f>IFERROR(IF('Source Data'!D413-'Source Data'!C413&lt;=0,"",'Source Data'!D413-'Source Data'!C413),"")</f>
        <v/>
      </c>
      <c r="D413" s="24" t="str">
        <f>IFERROR(IF('Source Data'!E413-'Source Data'!D413&lt;=0,"",'Source Data'!E413-'Source Data'!D413),"")</f>
        <v/>
      </c>
      <c r="E413" s="24" t="str">
        <f>IFERROR(IF('Source Data'!F413-'Source Data'!E413&lt;=0,"",'Source Data'!F413-'Source Data'!E413),"")</f>
        <v/>
      </c>
      <c r="F413" s="24" t="str">
        <f>IFERROR(IF('Source Data'!G413-'Source Data'!F413&lt;=0,"",'Source Data'!G413-'Source Data'!F413),"")</f>
        <v/>
      </c>
      <c r="G413" s="24" t="str">
        <f>IFERROR(IF('Source Data'!H413-'Source Data'!G413&lt;=0,"",'Source Data'!H413-'Source Data'!G413),"")</f>
        <v/>
      </c>
      <c r="H413" s="24" t="str">
        <f>IFERROR(IF('Source Data'!I413-'Source Data'!H413&lt;=0,"",'Source Data'!I413-'Source Data'!H413),"")</f>
        <v/>
      </c>
      <c r="I413" s="24" t="str">
        <f>IFERROR(IF('Source Data'!J413-'Source Data'!I413&lt;=0,"",'Source Data'!J413-'Source Data'!I413),"")</f>
        <v/>
      </c>
      <c r="J413" s="24" t="str">
        <f>IFERROR(IF('Source Data'!K413-'Source Data'!J413&lt;=0,"",'Source Data'!K413-'Source Data'!J413),"")</f>
        <v/>
      </c>
      <c r="K413" s="24" t="str">
        <f>IFERROR(IF('Source Data'!L413-'Source Data'!K413&lt;=0,"",'Source Data'!L413-'Source Data'!K413),"")</f>
        <v/>
      </c>
      <c r="L413" s="24" t="str">
        <f>IFERROR(IF('Source Data'!M413-'Source Data'!L413&lt;=0,"",'Source Data'!M413-'Source Data'!L413),"")</f>
        <v/>
      </c>
      <c r="M413" s="24" t="str">
        <f>IFERROR(IF('Source Data'!N413-'Source Data'!M413&lt;=0,"",'Source Data'!N413-'Source Data'!M413),"")</f>
        <v/>
      </c>
      <c r="N413" s="24" t="str">
        <f>IFERROR(IF('Source Data'!O413-'Source Data'!N413&lt;=0,"",'Source Data'!O413-'Source Data'!N413),"")</f>
        <v/>
      </c>
      <c r="O413" s="24" t="str">
        <f>IFERROR(IF('Source Data'!P413-'Source Data'!O413&lt;=0,"",'Source Data'!P413-'Source Data'!O413),"")</f>
        <v/>
      </c>
      <c r="P413" s="24" t="str">
        <f>IFERROR(IF('Source Data'!Q413-'Source Data'!P413&lt;=0,"",'Source Data'!Q413-'Source Data'!P413),"")</f>
        <v/>
      </c>
      <c r="Q413" s="24" t="str">
        <f>IFERROR(IF('Source Data'!R413-'Source Data'!Q413&lt;=0,"",'Source Data'!R413-'Source Data'!Q413),"")</f>
        <v/>
      </c>
      <c r="R413" s="24" t="str">
        <f>IFERROR(IF('Source Data'!S413-'Source Data'!R413&lt;=0,"",'Source Data'!S413-'Source Data'!R413),"")</f>
        <v/>
      </c>
      <c r="S413" s="24" t="str">
        <f>IFERROR(IF('Source Data'!T413-'Source Data'!S413&lt;=0,"",'Source Data'!T413-'Source Data'!S413),"")</f>
        <v/>
      </c>
      <c r="T413" s="24" t="str">
        <f>IFERROR(IF('Source Data'!U413-'Source Data'!T413&lt;=0,"",'Source Data'!U413-'Source Data'!T413),"")</f>
        <v/>
      </c>
      <c r="U413" s="24">
        <f>IFERROR(IF('Source Data'!V413-'Source Data'!U413&lt;=0,"",'Source Data'!V413-'Source Data'!U413),"")</f>
        <v>1</v>
      </c>
      <c r="V413" s="24">
        <f>IFERROR(IF('Source Data'!W413-'Source Data'!V413&lt;=0,"",'Source Data'!W413-'Source Data'!V413),"")</f>
        <v>4</v>
      </c>
      <c r="W413" s="24">
        <f>IFERROR(IF('Source Data'!X413-'Source Data'!W413&lt;=0,"",'Source Data'!X413-'Source Data'!W413),"")</f>
        <v>11</v>
      </c>
      <c r="X413" s="24">
        <f>IFERROR(IF('Source Data'!Y413-'Source Data'!X413&lt;=0,"",'Source Data'!Y413-'Source Data'!X413),"")</f>
        <v>12</v>
      </c>
      <c r="Y413" s="24">
        <f>IFERROR(IF('Source Data'!Z413-'Source Data'!Y413&lt;=0,"",'Source Data'!Z413-'Source Data'!Y413),"")</f>
        <v>27</v>
      </c>
      <c r="Z413" t="s">
        <v>143</v>
      </c>
    </row>
    <row r="414" spans="1:26" x14ac:dyDescent="0.25">
      <c r="A414" s="23" t="s">
        <v>100</v>
      </c>
      <c r="B414" s="24" t="str">
        <f>IFERROR(IF('Source Data'!C414-'Source Data'!B414&lt;=0,"",'Source Data'!C414-'Source Data'!B414),"")</f>
        <v/>
      </c>
      <c r="C414" s="24" t="str">
        <f>IFERROR(IF('Source Data'!D414-'Source Data'!C414&lt;=0,"",'Source Data'!D414-'Source Data'!C414),"")</f>
        <v/>
      </c>
      <c r="D414" s="24">
        <f>IFERROR(IF('Source Data'!E414-'Source Data'!D414&lt;=0,"",'Source Data'!E414-'Source Data'!D414),"")</f>
        <v>1</v>
      </c>
      <c r="E414" s="24" t="str">
        <f>IFERROR(IF('Source Data'!F414-'Source Data'!E414&lt;=0,"",'Source Data'!F414-'Source Data'!E414),"")</f>
        <v/>
      </c>
      <c r="F414" s="24" t="str">
        <f>IFERROR(IF('Source Data'!G414-'Source Data'!F414&lt;=0,"",'Source Data'!G414-'Source Data'!F414),"")</f>
        <v/>
      </c>
      <c r="G414" s="24">
        <f>IFERROR(IF('Source Data'!H414-'Source Data'!G414&lt;=0,"",'Source Data'!H414-'Source Data'!G414),"")</f>
        <v>1</v>
      </c>
      <c r="H414" s="24">
        <f>IFERROR(IF('Source Data'!I414-'Source Data'!H414&lt;=0,"",'Source Data'!I414-'Source Data'!H414),"")</f>
        <v>1</v>
      </c>
      <c r="I414" s="24">
        <f>IFERROR(IF('Source Data'!J414-'Source Data'!I414&lt;=0,"",'Source Data'!J414-'Source Data'!I414),"")</f>
        <v>2</v>
      </c>
      <c r="J414" s="24">
        <f>IFERROR(IF('Source Data'!K414-'Source Data'!J414&lt;=0,"",'Source Data'!K414-'Source Data'!J414),"")</f>
        <v>3</v>
      </c>
      <c r="K414" s="24">
        <f>IFERROR(IF('Source Data'!L414-'Source Data'!K414&lt;=0,"",'Source Data'!L414-'Source Data'!K414),"")</f>
        <v>4</v>
      </c>
      <c r="L414" s="24">
        <f>IFERROR(IF('Source Data'!M414-'Source Data'!L414&lt;=0,"",'Source Data'!M414-'Source Data'!L414),"")</f>
        <v>8</v>
      </c>
      <c r="M414" s="24">
        <f>IFERROR(IF('Source Data'!N414-'Source Data'!M414&lt;=0,"",'Source Data'!N414-'Source Data'!M414),"")</f>
        <v>5</v>
      </c>
      <c r="N414" s="24">
        <f>IFERROR(IF('Source Data'!O414-'Source Data'!N414&lt;=0,"",'Source Data'!O414-'Source Data'!N414),"")</f>
        <v>20</v>
      </c>
      <c r="O414" s="24">
        <f>IFERROR(IF('Source Data'!P414-'Source Data'!O414&lt;=0,"",'Source Data'!P414-'Source Data'!O414),"")</f>
        <v>4</v>
      </c>
      <c r="P414" s="24">
        <f>IFERROR(IF('Source Data'!Q414-'Source Data'!P414&lt;=0,"",'Source Data'!Q414-'Source Data'!P414),"")</f>
        <v>1</v>
      </c>
      <c r="Q414" s="24">
        <f>IFERROR(IF('Source Data'!R414-'Source Data'!Q414&lt;=0,"",'Source Data'!R414-'Source Data'!Q414),"")</f>
        <v>2</v>
      </c>
      <c r="R414" s="24">
        <f>IFERROR(IF('Source Data'!S414-'Source Data'!R414&lt;=0,"",'Source Data'!S414-'Source Data'!R414),"")</f>
        <v>1</v>
      </c>
      <c r="S414" s="24">
        <f>IFERROR(IF('Source Data'!T414-'Source Data'!S414&lt;=0,"",'Source Data'!T414-'Source Data'!S414),"")</f>
        <v>5</v>
      </c>
      <c r="T414" s="24">
        <f>IFERROR(IF('Source Data'!U414-'Source Data'!T414&lt;=0,"",'Source Data'!U414-'Source Data'!T414),"")</f>
        <v>10</v>
      </c>
      <c r="U414" s="24">
        <f>IFERROR(IF('Source Data'!V414-'Source Data'!U414&lt;=0,"",'Source Data'!V414-'Source Data'!U414),"")</f>
        <v>21</v>
      </c>
      <c r="V414" s="24">
        <f>IFERROR(IF('Source Data'!W414-'Source Data'!V414&lt;=0,"",'Source Data'!W414-'Source Data'!V414),"")</f>
        <v>59</v>
      </c>
      <c r="W414" s="24">
        <f>IFERROR(IF('Source Data'!X414-'Source Data'!W414&lt;=0,"",'Source Data'!X414-'Source Data'!W414),"")</f>
        <v>220</v>
      </c>
      <c r="X414" s="24">
        <f>IFERROR(IF('Source Data'!Y414-'Source Data'!X414&lt;=0,"",'Source Data'!Y414-'Source Data'!X414),"")</f>
        <v>377</v>
      </c>
      <c r="Y414" s="24">
        <f>IFERROR(IF('Source Data'!Z414-'Source Data'!Y414&lt;=0,"",'Source Data'!Z414-'Source Data'!Y414),"")</f>
        <v>302</v>
      </c>
      <c r="Z414" t="s">
        <v>143</v>
      </c>
    </row>
    <row r="415" spans="1:26" x14ac:dyDescent="0.25">
      <c r="A415" s="23" t="s">
        <v>101</v>
      </c>
      <c r="B415" s="24" t="str">
        <f>IFERROR(IF('Source Data'!C415-'Source Data'!B415&lt;=0,"",'Source Data'!C415-'Source Data'!B415),"")</f>
        <v/>
      </c>
      <c r="C415" s="24">
        <f>IFERROR(IF('Source Data'!D415-'Source Data'!C415&lt;=0,"",'Source Data'!D415-'Source Data'!C415),"")</f>
        <v>1</v>
      </c>
      <c r="D415" s="24" t="str">
        <f>IFERROR(IF('Source Data'!E415-'Source Data'!D415&lt;=0,"",'Source Data'!E415-'Source Data'!D415),"")</f>
        <v/>
      </c>
      <c r="E415" s="24" t="str">
        <f>IFERROR(IF('Source Data'!F415-'Source Data'!E415&lt;=0,"",'Source Data'!F415-'Source Data'!E415),"")</f>
        <v/>
      </c>
      <c r="F415" s="24" t="str">
        <f>IFERROR(IF('Source Data'!G415-'Source Data'!F415&lt;=0,"",'Source Data'!G415-'Source Data'!F415),"")</f>
        <v/>
      </c>
      <c r="G415" s="24">
        <f>IFERROR(IF('Source Data'!H415-'Source Data'!G415&lt;=0,"",'Source Data'!H415-'Source Data'!G415),"")</f>
        <v>1</v>
      </c>
      <c r="H415" s="24" t="str">
        <f>IFERROR(IF('Source Data'!I415-'Source Data'!H415&lt;=0,"",'Source Data'!I415-'Source Data'!H415),"")</f>
        <v/>
      </c>
      <c r="I415" s="24">
        <f>IFERROR(IF('Source Data'!J415-'Source Data'!I415&lt;=0,"",'Source Data'!J415-'Source Data'!I415),"")</f>
        <v>1</v>
      </c>
      <c r="J415" s="24">
        <f>IFERROR(IF('Source Data'!K415-'Source Data'!J415&lt;=0,"",'Source Data'!K415-'Source Data'!J415),"")</f>
        <v>1</v>
      </c>
      <c r="K415" s="24">
        <f>IFERROR(IF('Source Data'!L415-'Source Data'!K415&lt;=0,"",'Source Data'!L415-'Source Data'!K415),"")</f>
        <v>1</v>
      </c>
      <c r="L415" s="24">
        <f>IFERROR(IF('Source Data'!M415-'Source Data'!L415&lt;=0,"",'Source Data'!M415-'Source Data'!L415),"")</f>
        <v>2</v>
      </c>
      <c r="M415" s="24">
        <f>IFERROR(IF('Source Data'!N415-'Source Data'!M415&lt;=0,"",'Source Data'!N415-'Source Data'!M415),"")</f>
        <v>2</v>
      </c>
      <c r="N415" s="24">
        <f>IFERROR(IF('Source Data'!O415-'Source Data'!N415&lt;=0,"",'Source Data'!O415-'Source Data'!N415),"")</f>
        <v>14</v>
      </c>
      <c r="O415" s="24">
        <f>IFERROR(IF('Source Data'!P415-'Source Data'!O415&lt;=0,"",'Source Data'!P415-'Source Data'!O415),"")</f>
        <v>4</v>
      </c>
      <c r="P415" s="24">
        <f>IFERROR(IF('Source Data'!Q415-'Source Data'!P415&lt;=0,"",'Source Data'!Q415-'Source Data'!P415),"")</f>
        <v>3</v>
      </c>
      <c r="Q415" s="24">
        <f>IFERROR(IF('Source Data'!R415-'Source Data'!Q415&lt;=0,"",'Source Data'!R415-'Source Data'!Q415),"")</f>
        <v>6</v>
      </c>
      <c r="R415" s="24">
        <f>IFERROR(IF('Source Data'!S415-'Source Data'!R415&lt;=0,"",'Source Data'!S415-'Source Data'!R415),"")</f>
        <v>4</v>
      </c>
      <c r="S415" s="24">
        <f>IFERROR(IF('Source Data'!T415-'Source Data'!S415&lt;=0,"",'Source Data'!T415-'Source Data'!S415),"")</f>
        <v>9</v>
      </c>
      <c r="T415" s="24">
        <f>IFERROR(IF('Source Data'!U415-'Source Data'!T415&lt;=0,"",'Source Data'!U415-'Source Data'!T415),"")</f>
        <v>22</v>
      </c>
      <c r="U415" s="24">
        <f>IFERROR(IF('Source Data'!V415-'Source Data'!U415&lt;=0,"",'Source Data'!V415-'Source Data'!U415),"")</f>
        <v>83</v>
      </c>
      <c r="V415" s="24">
        <f>IFERROR(IF('Source Data'!W415-'Source Data'!V415&lt;=0,"",'Source Data'!W415-'Source Data'!V415),"")</f>
        <v>163</v>
      </c>
      <c r="W415" s="24">
        <f>IFERROR(IF('Source Data'!X415-'Source Data'!W415&lt;=0,"",'Source Data'!X415-'Source Data'!W415),"")</f>
        <v>46</v>
      </c>
      <c r="X415" s="24">
        <f>IFERROR(IF('Source Data'!Y415-'Source Data'!X415&lt;=0,"",'Source Data'!Y415-'Source Data'!X415),"")</f>
        <v>263</v>
      </c>
      <c r="Y415" s="24">
        <f>IFERROR(IF('Source Data'!Z415-'Source Data'!Y415&lt;=0,"",'Source Data'!Z415-'Source Data'!Y415),"")</f>
        <v>159</v>
      </c>
      <c r="Z415" t="s">
        <v>143</v>
      </c>
    </row>
    <row r="416" spans="1:26" x14ac:dyDescent="0.25">
      <c r="A416" s="23" t="s">
        <v>102</v>
      </c>
      <c r="B416" s="24" t="str">
        <f>IFERROR(IF('Source Data'!C416-'Source Data'!B416&lt;=0,"",'Source Data'!C416-'Source Data'!B416),"")</f>
        <v/>
      </c>
      <c r="C416" s="24" t="str">
        <f>IFERROR(IF('Source Data'!D416-'Source Data'!C416&lt;=0,"",'Source Data'!D416-'Source Data'!C416),"")</f>
        <v/>
      </c>
      <c r="D416" s="24" t="str">
        <f>IFERROR(IF('Source Data'!E416-'Source Data'!D416&lt;=0,"",'Source Data'!E416-'Source Data'!D416),"")</f>
        <v/>
      </c>
      <c r="E416" s="24" t="str">
        <f>IFERROR(IF('Source Data'!F416-'Source Data'!E416&lt;=0,"",'Source Data'!F416-'Source Data'!E416),"")</f>
        <v/>
      </c>
      <c r="F416" s="24" t="str">
        <f>IFERROR(IF('Source Data'!G416-'Source Data'!F416&lt;=0,"",'Source Data'!G416-'Source Data'!F416),"")</f>
        <v/>
      </c>
      <c r="G416" s="24" t="str">
        <f>IFERROR(IF('Source Data'!H416-'Source Data'!G416&lt;=0,"",'Source Data'!H416-'Source Data'!G416),"")</f>
        <v/>
      </c>
      <c r="H416" s="24" t="str">
        <f>IFERROR(IF('Source Data'!I416-'Source Data'!H416&lt;=0,"",'Source Data'!I416-'Source Data'!H416),"")</f>
        <v/>
      </c>
      <c r="I416" s="24" t="str">
        <f>IFERROR(IF('Source Data'!J416-'Source Data'!I416&lt;=0,"",'Source Data'!J416-'Source Data'!I416),"")</f>
        <v/>
      </c>
      <c r="J416" s="24" t="str">
        <f>IFERROR(IF('Source Data'!K416-'Source Data'!J416&lt;=0,"",'Source Data'!K416-'Source Data'!J416),"")</f>
        <v/>
      </c>
      <c r="K416" s="24" t="str">
        <f>IFERROR(IF('Source Data'!L416-'Source Data'!K416&lt;=0,"",'Source Data'!L416-'Source Data'!K416),"")</f>
        <v/>
      </c>
      <c r="L416" s="24" t="str">
        <f>IFERROR(IF('Source Data'!M416-'Source Data'!L416&lt;=0,"",'Source Data'!M416-'Source Data'!L416),"")</f>
        <v/>
      </c>
      <c r="M416" s="24" t="str">
        <f>IFERROR(IF('Source Data'!N416-'Source Data'!M416&lt;=0,"",'Source Data'!N416-'Source Data'!M416),"")</f>
        <v/>
      </c>
      <c r="N416" s="24" t="str">
        <f>IFERROR(IF('Source Data'!O416-'Source Data'!N416&lt;=0,"",'Source Data'!O416-'Source Data'!N416),"")</f>
        <v/>
      </c>
      <c r="O416" s="24" t="str">
        <f>IFERROR(IF('Source Data'!P416-'Source Data'!O416&lt;=0,"",'Source Data'!P416-'Source Data'!O416),"")</f>
        <v/>
      </c>
      <c r="P416" s="24" t="str">
        <f>IFERROR(IF('Source Data'!Q416-'Source Data'!P416&lt;=0,"",'Source Data'!Q416-'Source Data'!P416),"")</f>
        <v/>
      </c>
      <c r="Q416" s="24" t="str">
        <f>IFERROR(IF('Source Data'!R416-'Source Data'!Q416&lt;=0,"",'Source Data'!R416-'Source Data'!Q416),"")</f>
        <v/>
      </c>
      <c r="R416" s="24" t="str">
        <f>IFERROR(IF('Source Data'!S416-'Source Data'!R416&lt;=0,"",'Source Data'!S416-'Source Data'!R416),"")</f>
        <v/>
      </c>
      <c r="S416" s="24" t="str">
        <f>IFERROR(IF('Source Data'!T416-'Source Data'!S416&lt;=0,"",'Source Data'!T416-'Source Data'!S416),"")</f>
        <v/>
      </c>
      <c r="T416" s="24" t="str">
        <f>IFERROR(IF('Source Data'!U416-'Source Data'!T416&lt;=0,"",'Source Data'!U416-'Source Data'!T416),"")</f>
        <v/>
      </c>
      <c r="U416" s="24" t="str">
        <f>IFERROR(IF('Source Data'!V416-'Source Data'!U416&lt;=0,"",'Source Data'!V416-'Source Data'!U416),"")</f>
        <v/>
      </c>
      <c r="V416" s="24">
        <f>IFERROR(IF('Source Data'!W416-'Source Data'!V416&lt;=0,"",'Source Data'!W416-'Source Data'!V416),"")</f>
        <v>1</v>
      </c>
      <c r="W416" s="24" t="str">
        <f>IFERROR(IF('Source Data'!X416-'Source Data'!W416&lt;=0,"",'Source Data'!X416-'Source Data'!W416),"")</f>
        <v/>
      </c>
      <c r="X416" s="24">
        <f>IFERROR(IF('Source Data'!Y416-'Source Data'!X416&lt;=0,"",'Source Data'!Y416-'Source Data'!X416),"")</f>
        <v>1</v>
      </c>
      <c r="Y416" s="24">
        <f>IFERROR(IF('Source Data'!Z416-'Source Data'!Y416&lt;=0,"",'Source Data'!Z416-'Source Data'!Y416),"")</f>
        <v>25</v>
      </c>
      <c r="Z416" t="s">
        <v>143</v>
      </c>
    </row>
    <row r="417" spans="1:26" x14ac:dyDescent="0.25">
      <c r="A417" s="23" t="s">
        <v>103</v>
      </c>
      <c r="B417" s="24" t="str">
        <f>IFERROR(IF('Source Data'!C417-'Source Data'!B417&lt;=0,"",'Source Data'!C417-'Source Data'!B417),"")</f>
        <v/>
      </c>
      <c r="C417" s="24" t="str">
        <f>IFERROR(IF('Source Data'!D417-'Source Data'!C417&lt;=0,"",'Source Data'!D417-'Source Data'!C417),"")</f>
        <v/>
      </c>
      <c r="D417" s="24" t="str">
        <f>IFERROR(IF('Source Data'!E417-'Source Data'!D417&lt;=0,"",'Source Data'!E417-'Source Data'!D417),"")</f>
        <v/>
      </c>
      <c r="E417" s="24" t="str">
        <f>IFERROR(IF('Source Data'!F417-'Source Data'!E417&lt;=0,"",'Source Data'!F417-'Source Data'!E417),"")</f>
        <v/>
      </c>
      <c r="F417" s="24" t="str">
        <f>IFERROR(IF('Source Data'!G417-'Source Data'!F417&lt;=0,"",'Source Data'!G417-'Source Data'!F417),"")</f>
        <v/>
      </c>
      <c r="G417" s="24" t="str">
        <f>IFERROR(IF('Source Data'!H417-'Source Data'!G417&lt;=0,"",'Source Data'!H417-'Source Data'!G417),"")</f>
        <v/>
      </c>
      <c r="H417" s="24">
        <f>IFERROR(IF('Source Data'!I417-'Source Data'!H417&lt;=0,"",'Source Data'!I417-'Source Data'!H417),"")</f>
        <v>1</v>
      </c>
      <c r="I417" s="24" t="str">
        <f>IFERROR(IF('Source Data'!J417-'Source Data'!I417&lt;=0,"",'Source Data'!J417-'Source Data'!I417),"")</f>
        <v/>
      </c>
      <c r="J417" s="24" t="str">
        <f>IFERROR(IF('Source Data'!K417-'Source Data'!J417&lt;=0,"",'Source Data'!K417-'Source Data'!J417),"")</f>
        <v/>
      </c>
      <c r="K417" s="24" t="str">
        <f>IFERROR(IF('Source Data'!L417-'Source Data'!K417&lt;=0,"",'Source Data'!L417-'Source Data'!K417),"")</f>
        <v/>
      </c>
      <c r="L417" s="24" t="str">
        <f>IFERROR(IF('Source Data'!M417-'Source Data'!L417&lt;=0,"",'Source Data'!M417-'Source Data'!L417),"")</f>
        <v/>
      </c>
      <c r="M417" s="24" t="str">
        <f>IFERROR(IF('Source Data'!N417-'Source Data'!M417&lt;=0,"",'Source Data'!N417-'Source Data'!M417),"")</f>
        <v/>
      </c>
      <c r="N417" s="24">
        <f>IFERROR(IF('Source Data'!O417-'Source Data'!N417&lt;=0,"",'Source Data'!O417-'Source Data'!N417),"")</f>
        <v>1</v>
      </c>
      <c r="O417" s="24" t="str">
        <f>IFERROR(IF('Source Data'!P417-'Source Data'!O417&lt;=0,"",'Source Data'!P417-'Source Data'!O417),"")</f>
        <v/>
      </c>
      <c r="P417" s="24" t="str">
        <f>IFERROR(IF('Source Data'!Q417-'Source Data'!P417&lt;=0,"",'Source Data'!Q417-'Source Data'!P417),"")</f>
        <v/>
      </c>
      <c r="Q417" s="24">
        <f>IFERROR(IF('Source Data'!R417-'Source Data'!Q417&lt;=0,"",'Source Data'!R417-'Source Data'!Q417),"")</f>
        <v>1</v>
      </c>
      <c r="R417" s="24">
        <f>IFERROR(IF('Source Data'!S417-'Source Data'!R417&lt;=0,"",'Source Data'!S417-'Source Data'!R417),"")</f>
        <v>21</v>
      </c>
      <c r="S417" s="24">
        <f>IFERROR(IF('Source Data'!T417-'Source Data'!S417&lt;=0,"",'Source Data'!T417-'Source Data'!S417),"")</f>
        <v>35</v>
      </c>
      <c r="T417" s="24">
        <f>IFERROR(IF('Source Data'!U417-'Source Data'!T417&lt;=0,"",'Source Data'!U417-'Source Data'!T417),"")</f>
        <v>56</v>
      </c>
      <c r="U417" s="24">
        <f>IFERROR(IF('Source Data'!V417-'Source Data'!U417&lt;=0,"",'Source Data'!V417-'Source Data'!U417),"")</f>
        <v>19</v>
      </c>
      <c r="V417" s="24">
        <f>IFERROR(IF('Source Data'!W417-'Source Data'!V417&lt;=0,"",'Source Data'!W417-'Source Data'!V417),"")</f>
        <v>38</v>
      </c>
      <c r="W417" s="24">
        <f>IFERROR(IF('Source Data'!X417-'Source Data'!W417&lt;=0,"",'Source Data'!X417-'Source Data'!W417),"")</f>
        <v>66</v>
      </c>
      <c r="X417" s="24">
        <f>IFERROR(IF('Source Data'!Y417-'Source Data'!X417&lt;=0,"",'Source Data'!Y417-'Source Data'!X417),"")</f>
        <v>58</v>
      </c>
      <c r="Y417" s="24">
        <f>IFERROR(IF('Source Data'!Z417-'Source Data'!Y417&lt;=0,"",'Source Data'!Z417-'Source Data'!Y417),"")</f>
        <v>119</v>
      </c>
      <c r="Z417" t="s">
        <v>143</v>
      </c>
    </row>
    <row r="418" spans="1:26" x14ac:dyDescent="0.25">
      <c r="A418" s="23" t="s">
        <v>104</v>
      </c>
      <c r="B418" s="24" t="str">
        <f>IFERROR(IF('Source Data'!C418-'Source Data'!B418&lt;=0,"",'Source Data'!C418-'Source Data'!B418),"")</f>
        <v/>
      </c>
      <c r="C418" s="24" t="str">
        <f>IFERROR(IF('Source Data'!D418-'Source Data'!C418&lt;=0,"",'Source Data'!D418-'Source Data'!C418),"")</f>
        <v/>
      </c>
      <c r="D418" s="24" t="str">
        <f>IFERROR(IF('Source Data'!E418-'Source Data'!D418&lt;=0,"",'Source Data'!E418-'Source Data'!D418),"")</f>
        <v/>
      </c>
      <c r="E418" s="24" t="str">
        <f>IFERROR(IF('Source Data'!F418-'Source Data'!E418&lt;=0,"",'Source Data'!F418-'Source Data'!E418),"")</f>
        <v/>
      </c>
      <c r="F418" s="24" t="str">
        <f>IFERROR(IF('Source Data'!G418-'Source Data'!F418&lt;=0,"",'Source Data'!G418-'Source Data'!F418),"")</f>
        <v/>
      </c>
      <c r="G418" s="24" t="str">
        <f>IFERROR(IF('Source Data'!H418-'Source Data'!G418&lt;=0,"",'Source Data'!H418-'Source Data'!G418),"")</f>
        <v/>
      </c>
      <c r="H418" s="24" t="str">
        <f>IFERROR(IF('Source Data'!I418-'Source Data'!H418&lt;=0,"",'Source Data'!I418-'Source Data'!H418),"")</f>
        <v/>
      </c>
      <c r="I418" s="24" t="str">
        <f>IFERROR(IF('Source Data'!J418-'Source Data'!I418&lt;=0,"",'Source Data'!J418-'Source Data'!I418),"")</f>
        <v/>
      </c>
      <c r="J418" s="24" t="str">
        <f>IFERROR(IF('Source Data'!K418-'Source Data'!J418&lt;=0,"",'Source Data'!K418-'Source Data'!J418),"")</f>
        <v/>
      </c>
      <c r="K418" s="24" t="str">
        <f>IFERROR(IF('Source Data'!L418-'Source Data'!K418&lt;=0,"",'Source Data'!L418-'Source Data'!K418),"")</f>
        <v/>
      </c>
      <c r="L418" s="24" t="str">
        <f>IFERROR(IF('Source Data'!M418-'Source Data'!L418&lt;=0,"",'Source Data'!M418-'Source Data'!L418),"")</f>
        <v/>
      </c>
      <c r="M418" s="24" t="str">
        <f>IFERROR(IF('Source Data'!N418-'Source Data'!M418&lt;=0,"",'Source Data'!N418-'Source Data'!M418),"")</f>
        <v/>
      </c>
      <c r="N418" s="24" t="str">
        <f>IFERROR(IF('Source Data'!O418-'Source Data'!N418&lt;=0,"",'Source Data'!O418-'Source Data'!N418),"")</f>
        <v/>
      </c>
      <c r="O418" s="24" t="str">
        <f>IFERROR(IF('Source Data'!P418-'Source Data'!O418&lt;=0,"",'Source Data'!P418-'Source Data'!O418),"")</f>
        <v/>
      </c>
      <c r="P418" s="24" t="str">
        <f>IFERROR(IF('Source Data'!Q418-'Source Data'!P418&lt;=0,"",'Source Data'!Q418-'Source Data'!P418),"")</f>
        <v/>
      </c>
      <c r="Q418" s="24" t="str">
        <f>IFERROR(IF('Source Data'!R418-'Source Data'!Q418&lt;=0,"",'Source Data'!R418-'Source Data'!Q418),"")</f>
        <v/>
      </c>
      <c r="R418" s="24" t="str">
        <f>IFERROR(IF('Source Data'!S418-'Source Data'!R418&lt;=0,"",'Source Data'!S418-'Source Data'!R418),"")</f>
        <v/>
      </c>
      <c r="S418" s="24" t="str">
        <f>IFERROR(IF('Source Data'!T418-'Source Data'!S418&lt;=0,"",'Source Data'!T418-'Source Data'!S418),"")</f>
        <v/>
      </c>
      <c r="T418" s="24" t="str">
        <f>IFERROR(IF('Source Data'!U418-'Source Data'!T418&lt;=0,"",'Source Data'!U418-'Source Data'!T418),"")</f>
        <v/>
      </c>
      <c r="U418" s="24" t="str">
        <f>IFERROR(IF('Source Data'!V418-'Source Data'!U418&lt;=0,"",'Source Data'!V418-'Source Data'!U418),"")</f>
        <v/>
      </c>
      <c r="V418" s="24">
        <f>IFERROR(IF('Source Data'!W418-'Source Data'!V418&lt;=0,"",'Source Data'!W418-'Source Data'!V418),"")</f>
        <v>1</v>
      </c>
      <c r="W418" s="24">
        <f>IFERROR(IF('Source Data'!X418-'Source Data'!W418&lt;=0,"",'Source Data'!X418-'Source Data'!W418),"")</f>
        <v>40</v>
      </c>
      <c r="X418" s="24">
        <f>IFERROR(IF('Source Data'!Y418-'Source Data'!X418&lt;=0,"",'Source Data'!Y418-'Source Data'!X418),"")</f>
        <v>720</v>
      </c>
      <c r="Y418" s="24">
        <f>IFERROR(IF('Source Data'!Z418-'Source Data'!Y418&lt;=0,"",'Source Data'!Z418-'Source Data'!Y418),"")</f>
        <v>532</v>
      </c>
      <c r="Z418" t="s">
        <v>143</v>
      </c>
    </row>
    <row r="419" spans="1:26" x14ac:dyDescent="0.25">
      <c r="A419" s="23" t="s">
        <v>105</v>
      </c>
      <c r="B419" s="24" t="str">
        <f>IFERROR(IF('Source Data'!C419-'Source Data'!B419&lt;=0,"",'Source Data'!C419-'Source Data'!B419),"")</f>
        <v/>
      </c>
      <c r="C419" s="24" t="str">
        <f>IFERROR(IF('Source Data'!D419-'Source Data'!C419&lt;=0,"",'Source Data'!D419-'Source Data'!C419),"")</f>
        <v/>
      </c>
      <c r="D419" s="24" t="str">
        <f>IFERROR(IF('Source Data'!E419-'Source Data'!D419&lt;=0,"",'Source Data'!E419-'Source Data'!D419),"")</f>
        <v/>
      </c>
      <c r="E419" s="24" t="str">
        <f>IFERROR(IF('Source Data'!F419-'Source Data'!E419&lt;=0,"",'Source Data'!F419-'Source Data'!E419),"")</f>
        <v/>
      </c>
      <c r="F419" s="24" t="str">
        <f>IFERROR(IF('Source Data'!G419-'Source Data'!F419&lt;=0,"",'Source Data'!G419-'Source Data'!F419),"")</f>
        <v/>
      </c>
      <c r="G419" s="24" t="str">
        <f>IFERROR(IF('Source Data'!H419-'Source Data'!G419&lt;=0,"",'Source Data'!H419-'Source Data'!G419),"")</f>
        <v/>
      </c>
      <c r="H419" s="24" t="str">
        <f>IFERROR(IF('Source Data'!I419-'Source Data'!H419&lt;=0,"",'Source Data'!I419-'Source Data'!H419),"")</f>
        <v/>
      </c>
      <c r="I419" s="24" t="str">
        <f>IFERROR(IF('Source Data'!J419-'Source Data'!I419&lt;=0,"",'Source Data'!J419-'Source Data'!I419),"")</f>
        <v/>
      </c>
      <c r="J419" s="24" t="str">
        <f>IFERROR(IF('Source Data'!K419-'Source Data'!J419&lt;=0,"",'Source Data'!K419-'Source Data'!J419),"")</f>
        <v/>
      </c>
      <c r="K419" s="24" t="str">
        <f>IFERROR(IF('Source Data'!L419-'Source Data'!K419&lt;=0,"",'Source Data'!L419-'Source Data'!K419),"")</f>
        <v/>
      </c>
      <c r="L419" s="24" t="str">
        <f>IFERROR(IF('Source Data'!M419-'Source Data'!L419&lt;=0,"",'Source Data'!M419-'Source Data'!L419),"")</f>
        <v/>
      </c>
      <c r="M419" s="24" t="str">
        <f>IFERROR(IF('Source Data'!N419-'Source Data'!M419&lt;=0,"",'Source Data'!N419-'Source Data'!M419),"")</f>
        <v/>
      </c>
      <c r="N419" s="24" t="str">
        <f>IFERROR(IF('Source Data'!O419-'Source Data'!N419&lt;=0,"",'Source Data'!O419-'Source Data'!N419),"")</f>
        <v/>
      </c>
      <c r="O419" s="24" t="str">
        <f>IFERROR(IF('Source Data'!P419-'Source Data'!O419&lt;=0,"",'Source Data'!P419-'Source Data'!O419),"")</f>
        <v/>
      </c>
      <c r="P419" s="24" t="str">
        <f>IFERROR(IF('Source Data'!Q419-'Source Data'!P419&lt;=0,"",'Source Data'!Q419-'Source Data'!P419),"")</f>
        <v/>
      </c>
      <c r="Q419" s="24" t="str">
        <f>IFERROR(IF('Source Data'!R419-'Source Data'!Q419&lt;=0,"",'Source Data'!R419-'Source Data'!Q419),"")</f>
        <v/>
      </c>
      <c r="R419" s="24" t="str">
        <f>IFERROR(IF('Source Data'!S419-'Source Data'!R419&lt;=0,"",'Source Data'!S419-'Source Data'!R419),"")</f>
        <v/>
      </c>
      <c r="S419" s="24">
        <f>IFERROR(IF('Source Data'!T419-'Source Data'!S419&lt;=0,"",'Source Data'!T419-'Source Data'!S419),"")</f>
        <v>1</v>
      </c>
      <c r="T419" s="24">
        <f>IFERROR(IF('Source Data'!U419-'Source Data'!T419&lt;=0,"",'Source Data'!U419-'Source Data'!T419),"")</f>
        <v>3</v>
      </c>
      <c r="U419" s="24">
        <f>IFERROR(IF('Source Data'!V419-'Source Data'!U419&lt;=0,"",'Source Data'!V419-'Source Data'!U419),"")</f>
        <v>8</v>
      </c>
      <c r="V419" s="24">
        <f>IFERROR(IF('Source Data'!W419-'Source Data'!V419&lt;=0,"",'Source Data'!W419-'Source Data'!V419),"")</f>
        <v>45</v>
      </c>
      <c r="W419" s="24">
        <f>IFERROR(IF('Source Data'!X419-'Source Data'!W419&lt;=0,"",'Source Data'!X419-'Source Data'!W419),"")</f>
        <v>85</v>
      </c>
      <c r="X419" s="24">
        <f>IFERROR(IF('Source Data'!Y419-'Source Data'!X419&lt;=0,"",'Source Data'!Y419-'Source Data'!X419),"")</f>
        <v>45</v>
      </c>
      <c r="Y419" s="24">
        <f>IFERROR(IF('Source Data'!Z419-'Source Data'!Y419&lt;=0,"",'Source Data'!Z419-'Source Data'!Y419),"")</f>
        <v>36</v>
      </c>
      <c r="Z419" t="s">
        <v>143</v>
      </c>
    </row>
    <row r="420" spans="1:26" x14ac:dyDescent="0.25">
      <c r="A420" s="23" t="s">
        <v>106</v>
      </c>
      <c r="B420" s="24" t="str">
        <f>IFERROR(IF('Source Data'!C420-'Source Data'!B420&lt;=0,"",'Source Data'!C420-'Source Data'!B420),"")</f>
        <v/>
      </c>
      <c r="C420" s="24" t="str">
        <f>IFERROR(IF('Source Data'!D420-'Source Data'!C420&lt;=0,"",'Source Data'!D420-'Source Data'!C420),"")</f>
        <v/>
      </c>
      <c r="D420" s="24" t="str">
        <f>IFERROR(IF('Source Data'!E420-'Source Data'!D420&lt;=0,"",'Source Data'!E420-'Source Data'!D420),"")</f>
        <v/>
      </c>
      <c r="E420" s="24" t="str">
        <f>IFERROR(IF('Source Data'!F420-'Source Data'!E420&lt;=0,"",'Source Data'!F420-'Source Data'!E420),"")</f>
        <v/>
      </c>
      <c r="F420" s="24" t="str">
        <f>IFERROR(IF('Source Data'!G420-'Source Data'!F420&lt;=0,"",'Source Data'!G420-'Source Data'!F420),"")</f>
        <v/>
      </c>
      <c r="G420" s="24" t="str">
        <f>IFERROR(IF('Source Data'!H420-'Source Data'!G420&lt;=0,"",'Source Data'!H420-'Source Data'!G420),"")</f>
        <v/>
      </c>
      <c r="H420" s="24" t="str">
        <f>IFERROR(IF('Source Data'!I420-'Source Data'!H420&lt;=0,"",'Source Data'!I420-'Source Data'!H420),"")</f>
        <v/>
      </c>
      <c r="I420" s="24" t="str">
        <f>IFERROR(IF('Source Data'!J420-'Source Data'!I420&lt;=0,"",'Source Data'!J420-'Source Data'!I420),"")</f>
        <v/>
      </c>
      <c r="J420" s="24" t="str">
        <f>IFERROR(IF('Source Data'!K420-'Source Data'!J420&lt;=0,"",'Source Data'!K420-'Source Data'!J420),"")</f>
        <v/>
      </c>
      <c r="K420" s="24" t="str">
        <f>IFERROR(IF('Source Data'!L420-'Source Data'!K420&lt;=0,"",'Source Data'!L420-'Source Data'!K420),"")</f>
        <v/>
      </c>
      <c r="L420" s="24" t="str">
        <f>IFERROR(IF('Source Data'!M420-'Source Data'!L420&lt;=0,"",'Source Data'!M420-'Source Data'!L420),"")</f>
        <v/>
      </c>
      <c r="M420" s="24" t="str">
        <f>IFERROR(IF('Source Data'!N420-'Source Data'!M420&lt;=0,"",'Source Data'!N420-'Source Data'!M420),"")</f>
        <v/>
      </c>
      <c r="N420" s="24" t="str">
        <f>IFERROR(IF('Source Data'!O420-'Source Data'!N420&lt;=0,"",'Source Data'!O420-'Source Data'!N420),"")</f>
        <v/>
      </c>
      <c r="O420" s="24" t="str">
        <f>IFERROR(IF('Source Data'!P420-'Source Data'!O420&lt;=0,"",'Source Data'!P420-'Source Data'!O420),"")</f>
        <v/>
      </c>
      <c r="P420" s="24" t="str">
        <f>IFERROR(IF('Source Data'!Q420-'Source Data'!P420&lt;=0,"",'Source Data'!Q420-'Source Data'!P420),"")</f>
        <v/>
      </c>
      <c r="Q420" s="24" t="str">
        <f>IFERROR(IF('Source Data'!R420-'Source Data'!Q420&lt;=0,"",'Source Data'!R420-'Source Data'!Q420),"")</f>
        <v/>
      </c>
      <c r="R420" s="24" t="str">
        <f>IFERROR(IF('Source Data'!S420-'Source Data'!R420&lt;=0,"",'Source Data'!S420-'Source Data'!R420),"")</f>
        <v/>
      </c>
      <c r="S420" s="24" t="str">
        <f>IFERROR(IF('Source Data'!T420-'Source Data'!S420&lt;=0,"",'Source Data'!T420-'Source Data'!S420),"")</f>
        <v/>
      </c>
      <c r="T420" s="24" t="str">
        <f>IFERROR(IF('Source Data'!U420-'Source Data'!T420&lt;=0,"",'Source Data'!U420-'Source Data'!T420),"")</f>
        <v/>
      </c>
      <c r="U420" s="24">
        <f>IFERROR(IF('Source Data'!V420-'Source Data'!U420&lt;=0,"",'Source Data'!V420-'Source Data'!U420),"")</f>
        <v>19</v>
      </c>
      <c r="V420" s="24">
        <f>IFERROR(IF('Source Data'!W420-'Source Data'!V420&lt;=0,"",'Source Data'!W420-'Source Data'!V420),"")</f>
        <v>477</v>
      </c>
      <c r="W420" s="24">
        <f>IFERROR(IF('Source Data'!X420-'Source Data'!W420&lt;=0,"",'Source Data'!X420-'Source Data'!W420),"")</f>
        <v>17</v>
      </c>
      <c r="X420" s="24">
        <f>IFERROR(IF('Source Data'!Y420-'Source Data'!X420&lt;=0,"",'Source Data'!Y420-'Source Data'!X420),"")</f>
        <v>20</v>
      </c>
      <c r="Y420" s="24" t="str">
        <f>IFERROR(IF('Source Data'!Z420-'Source Data'!Y420&lt;=0,"",'Source Data'!Z420-'Source Data'!Y420),"")</f>
        <v/>
      </c>
      <c r="Z420" t="s">
        <v>143</v>
      </c>
    </row>
    <row r="421" spans="1:26" x14ac:dyDescent="0.25">
      <c r="A421" s="23" t="s">
        <v>107</v>
      </c>
      <c r="B421" s="24" t="str">
        <f>IFERROR(IF('Source Data'!C421-'Source Data'!B421&lt;=0,"",'Source Data'!C421-'Source Data'!B421),"")</f>
        <v/>
      </c>
      <c r="C421" s="24">
        <f>IFERROR(IF('Source Data'!D421-'Source Data'!C421&lt;=0,"",'Source Data'!D421-'Source Data'!C421),"")</f>
        <v>1</v>
      </c>
      <c r="D421" s="24" t="str">
        <f>IFERROR(IF('Source Data'!E421-'Source Data'!D421&lt;=0,"",'Source Data'!E421-'Source Data'!D421),"")</f>
        <v/>
      </c>
      <c r="E421" s="24" t="str">
        <f>IFERROR(IF('Source Data'!F421-'Source Data'!E421&lt;=0,"",'Source Data'!F421-'Source Data'!E421),"")</f>
        <v/>
      </c>
      <c r="F421" s="24" t="str">
        <f>IFERROR(IF('Source Data'!G421-'Source Data'!F421&lt;=0,"",'Source Data'!G421-'Source Data'!F421),"")</f>
        <v/>
      </c>
      <c r="G421" s="24">
        <f>IFERROR(IF('Source Data'!H421-'Source Data'!G421&lt;=0,"",'Source Data'!H421-'Source Data'!G421),"")</f>
        <v>1</v>
      </c>
      <c r="H421" s="24" t="str">
        <f>IFERROR(IF('Source Data'!I421-'Source Data'!H421&lt;=0,"",'Source Data'!I421-'Source Data'!H421),"")</f>
        <v/>
      </c>
      <c r="I421" s="24" t="str">
        <f>IFERROR(IF('Source Data'!J421-'Source Data'!I421&lt;=0,"",'Source Data'!J421-'Source Data'!I421),"")</f>
        <v/>
      </c>
      <c r="J421" s="24" t="str">
        <f>IFERROR(IF('Source Data'!K421-'Source Data'!J421&lt;=0,"",'Source Data'!K421-'Source Data'!J421),"")</f>
        <v/>
      </c>
      <c r="K421" s="24" t="str">
        <f>IFERROR(IF('Source Data'!L421-'Source Data'!K421&lt;=0,"",'Source Data'!L421-'Source Data'!K421),"")</f>
        <v/>
      </c>
      <c r="L421" s="24">
        <f>IFERROR(IF('Source Data'!M421-'Source Data'!L421&lt;=0,"",'Source Data'!M421-'Source Data'!L421),"")</f>
        <v>1</v>
      </c>
      <c r="M421" s="24" t="str">
        <f>IFERROR(IF('Source Data'!N421-'Source Data'!M421&lt;=0,"",'Source Data'!N421-'Source Data'!M421),"")</f>
        <v/>
      </c>
      <c r="N421" s="24" t="str">
        <f>IFERROR(IF('Source Data'!O421-'Source Data'!N421&lt;=0,"",'Source Data'!O421-'Source Data'!N421),"")</f>
        <v/>
      </c>
      <c r="O421" s="24">
        <f>IFERROR(IF('Source Data'!P421-'Source Data'!O421&lt;=0,"",'Source Data'!P421-'Source Data'!O421),"")</f>
        <v>1</v>
      </c>
      <c r="P421" s="24" t="str">
        <f>IFERROR(IF('Source Data'!Q421-'Source Data'!P421&lt;=0,"",'Source Data'!Q421-'Source Data'!P421),"")</f>
        <v/>
      </c>
      <c r="Q421" s="24">
        <f>IFERROR(IF('Source Data'!R421-'Source Data'!Q421&lt;=0,"",'Source Data'!R421-'Source Data'!Q421),"")</f>
        <v>1</v>
      </c>
      <c r="R421" s="24" t="str">
        <f>IFERROR(IF('Source Data'!S421-'Source Data'!R421&lt;=0,"",'Source Data'!S421-'Source Data'!R421),"")</f>
        <v/>
      </c>
      <c r="S421" s="24">
        <f>IFERROR(IF('Source Data'!T421-'Source Data'!S421&lt;=0,"",'Source Data'!T421-'Source Data'!S421),"")</f>
        <v>1</v>
      </c>
      <c r="T421" s="24" t="str">
        <f>IFERROR(IF('Source Data'!U421-'Source Data'!T421&lt;=0,"",'Source Data'!U421-'Source Data'!T421),"")</f>
        <v/>
      </c>
      <c r="U421" s="24">
        <f>IFERROR(IF('Source Data'!V421-'Source Data'!U421&lt;=0,"",'Source Data'!V421-'Source Data'!U421),"")</f>
        <v>1</v>
      </c>
      <c r="V421" s="24" t="str">
        <f>IFERROR(IF('Source Data'!W421-'Source Data'!V421&lt;=0,"",'Source Data'!W421-'Source Data'!V421),"")</f>
        <v/>
      </c>
      <c r="W421" s="24">
        <f>IFERROR(IF('Source Data'!X421-'Source Data'!W421&lt;=0,"",'Source Data'!X421-'Source Data'!W421),"")</f>
        <v>1</v>
      </c>
      <c r="X421" s="24">
        <f>IFERROR(IF('Source Data'!Y421-'Source Data'!X421&lt;=0,"",'Source Data'!Y421-'Source Data'!X421),"")</f>
        <v>1</v>
      </c>
      <c r="Y421" s="24">
        <f>IFERROR(IF('Source Data'!Z421-'Source Data'!Y421&lt;=0,"",'Source Data'!Z421-'Source Data'!Y421),"")</f>
        <v>2</v>
      </c>
      <c r="Z421" t="s">
        <v>143</v>
      </c>
    </row>
    <row r="422" spans="1:26" x14ac:dyDescent="0.25">
      <c r="A422" s="23" t="s">
        <v>108</v>
      </c>
      <c r="B422" s="24" t="str">
        <f>IFERROR(IF('Source Data'!C422-'Source Data'!B422&lt;=0,"",'Source Data'!C422-'Source Data'!B422),"")</f>
        <v/>
      </c>
      <c r="C422" s="24">
        <f>IFERROR(IF('Source Data'!D422-'Source Data'!C422&lt;=0,"",'Source Data'!D422-'Source Data'!C422),"")</f>
        <v>1</v>
      </c>
      <c r="D422" s="24" t="str">
        <f>IFERROR(IF('Source Data'!E422-'Source Data'!D422&lt;=0,"",'Source Data'!E422-'Source Data'!D422),"")</f>
        <v/>
      </c>
      <c r="E422" s="24" t="str">
        <f>IFERROR(IF('Source Data'!F422-'Source Data'!E422&lt;=0,"",'Source Data'!F422-'Source Data'!E422),"")</f>
        <v/>
      </c>
      <c r="F422" s="24">
        <f>IFERROR(IF('Source Data'!G422-'Source Data'!F422&lt;=0,"",'Source Data'!G422-'Source Data'!F422),"")</f>
        <v>1</v>
      </c>
      <c r="G422" s="24" t="str">
        <f>IFERROR(IF('Source Data'!H422-'Source Data'!G422&lt;=0,"",'Source Data'!H422-'Source Data'!G422),"")</f>
        <v/>
      </c>
      <c r="H422" s="24" t="str">
        <f>IFERROR(IF('Source Data'!I422-'Source Data'!H422&lt;=0,"",'Source Data'!I422-'Source Data'!H422),"")</f>
        <v/>
      </c>
      <c r="I422" s="24" t="str">
        <f>IFERROR(IF('Source Data'!J422-'Source Data'!I422&lt;=0,"",'Source Data'!J422-'Source Data'!I422),"")</f>
        <v/>
      </c>
      <c r="J422" s="24">
        <f>IFERROR(IF('Source Data'!K422-'Source Data'!J422&lt;=0,"",'Source Data'!K422-'Source Data'!J422),"")</f>
        <v>1</v>
      </c>
      <c r="K422" s="24" t="str">
        <f>IFERROR(IF('Source Data'!L422-'Source Data'!K422&lt;=0,"",'Source Data'!L422-'Source Data'!K422),"")</f>
        <v/>
      </c>
      <c r="L422" s="24" t="str">
        <f>IFERROR(IF('Source Data'!M422-'Source Data'!L422&lt;=0,"",'Source Data'!M422-'Source Data'!L422),"")</f>
        <v/>
      </c>
      <c r="M422" s="24" t="str">
        <f>IFERROR(IF('Source Data'!N422-'Source Data'!M422&lt;=0,"",'Source Data'!N422-'Source Data'!M422),"")</f>
        <v/>
      </c>
      <c r="N422" s="24">
        <f>IFERROR(IF('Source Data'!O422-'Source Data'!N422&lt;=0,"",'Source Data'!O422-'Source Data'!N422),"")</f>
        <v>1</v>
      </c>
      <c r="O422" s="24" t="str">
        <f>IFERROR(IF('Source Data'!P422-'Source Data'!O422&lt;=0,"",'Source Data'!P422-'Source Data'!O422),"")</f>
        <v/>
      </c>
      <c r="P422" s="24" t="str">
        <f>IFERROR(IF('Source Data'!Q422-'Source Data'!P422&lt;=0,"",'Source Data'!Q422-'Source Data'!P422),"")</f>
        <v/>
      </c>
      <c r="Q422" s="24">
        <f>IFERROR(IF('Source Data'!R422-'Source Data'!Q422&lt;=0,"",'Source Data'!R422-'Source Data'!Q422),"")</f>
        <v>1</v>
      </c>
      <c r="R422" s="24">
        <f>IFERROR(IF('Source Data'!S422-'Source Data'!R422&lt;=0,"",'Source Data'!S422-'Source Data'!R422),"")</f>
        <v>1</v>
      </c>
      <c r="S422" s="24">
        <f>IFERROR(IF('Source Data'!T422-'Source Data'!S422&lt;=0,"",'Source Data'!T422-'Source Data'!S422),"")</f>
        <v>2</v>
      </c>
      <c r="T422" s="24">
        <f>IFERROR(IF('Source Data'!U422-'Source Data'!T422&lt;=0,"",'Source Data'!U422-'Source Data'!T422),"")</f>
        <v>1</v>
      </c>
      <c r="U422" s="24">
        <f>IFERROR(IF('Source Data'!V422-'Source Data'!U422&lt;=0,"",'Source Data'!V422-'Source Data'!U422),"")</f>
        <v>2</v>
      </c>
      <c r="V422" s="24">
        <f>IFERROR(IF('Source Data'!W422-'Source Data'!V422&lt;=0,"",'Source Data'!W422-'Source Data'!V422),"")</f>
        <v>1</v>
      </c>
      <c r="W422" s="24">
        <f>IFERROR(IF('Source Data'!X422-'Source Data'!W422&lt;=0,"",'Source Data'!X422-'Source Data'!W422),"")</f>
        <v>12</v>
      </c>
      <c r="X422" s="24">
        <f>IFERROR(IF('Source Data'!Y422-'Source Data'!X422&lt;=0,"",'Source Data'!Y422-'Source Data'!X422),"")</f>
        <v>19</v>
      </c>
      <c r="Y422" s="24">
        <f>IFERROR(IF('Source Data'!Z422-'Source Data'!Y422&lt;=0,"",'Source Data'!Z422-'Source Data'!Y422),"")</f>
        <v>17</v>
      </c>
      <c r="Z422" t="s">
        <v>143</v>
      </c>
    </row>
    <row r="423" spans="1:26" x14ac:dyDescent="0.25">
      <c r="A423" s="23" t="s">
        <v>109</v>
      </c>
      <c r="B423" s="24" t="str">
        <f>IFERROR(IF('Source Data'!C423-'Source Data'!B423&lt;=0,"",'Source Data'!C423-'Source Data'!B423),"")</f>
        <v/>
      </c>
      <c r="C423" s="24" t="str">
        <f>IFERROR(IF('Source Data'!D423-'Source Data'!C423&lt;=0,"",'Source Data'!D423-'Source Data'!C423),"")</f>
        <v/>
      </c>
      <c r="D423" s="24" t="str">
        <f>IFERROR(IF('Source Data'!E423-'Source Data'!D423&lt;=0,"",'Source Data'!E423-'Source Data'!D423),"")</f>
        <v/>
      </c>
      <c r="E423" s="24" t="str">
        <f>IFERROR(IF('Source Data'!F423-'Source Data'!E423&lt;=0,"",'Source Data'!F423-'Source Data'!E423),"")</f>
        <v/>
      </c>
      <c r="F423" s="24" t="str">
        <f>IFERROR(IF('Source Data'!G423-'Source Data'!F423&lt;=0,"",'Source Data'!G423-'Source Data'!F423),"")</f>
        <v/>
      </c>
      <c r="G423" s="24" t="str">
        <f>IFERROR(IF('Source Data'!H423-'Source Data'!G423&lt;=0,"",'Source Data'!H423-'Source Data'!G423),"")</f>
        <v/>
      </c>
      <c r="H423" s="24">
        <f>IFERROR(IF('Source Data'!I423-'Source Data'!H423&lt;=0,"",'Source Data'!I423-'Source Data'!H423),"")</f>
        <v>1</v>
      </c>
      <c r="I423" s="24" t="str">
        <f>IFERROR(IF('Source Data'!J423-'Source Data'!I423&lt;=0,"",'Source Data'!J423-'Source Data'!I423),"")</f>
        <v/>
      </c>
      <c r="J423" s="24" t="str">
        <f>IFERROR(IF('Source Data'!K423-'Source Data'!J423&lt;=0,"",'Source Data'!K423-'Source Data'!J423),"")</f>
        <v/>
      </c>
      <c r="K423" s="24">
        <f>IFERROR(IF('Source Data'!L423-'Source Data'!K423&lt;=0,"",'Source Data'!L423-'Source Data'!K423),"")</f>
        <v>1</v>
      </c>
      <c r="L423" s="24">
        <f>IFERROR(IF('Source Data'!M423-'Source Data'!L423&lt;=0,"",'Source Data'!M423-'Source Data'!L423),"")</f>
        <v>1</v>
      </c>
      <c r="M423" s="24">
        <f>IFERROR(IF('Source Data'!N423-'Source Data'!M423&lt;=0,"",'Source Data'!N423-'Source Data'!M423),"")</f>
        <v>1</v>
      </c>
      <c r="N423" s="24">
        <f>IFERROR(IF('Source Data'!O423-'Source Data'!N423&lt;=0,"",'Source Data'!O423-'Source Data'!N423),"")</f>
        <v>2</v>
      </c>
      <c r="O423" s="24">
        <f>IFERROR(IF('Source Data'!P423-'Source Data'!O423&lt;=0,"",'Source Data'!P423-'Source Data'!O423),"")</f>
        <v>2</v>
      </c>
      <c r="P423" s="24">
        <f>IFERROR(IF('Source Data'!Q423-'Source Data'!P423&lt;=0,"",'Source Data'!Q423-'Source Data'!P423),"")</f>
        <v>3</v>
      </c>
      <c r="Q423" s="24">
        <f>IFERROR(IF('Source Data'!R423-'Source Data'!Q423&lt;=0,"",'Source Data'!R423-'Source Data'!Q423),"")</f>
        <v>3</v>
      </c>
      <c r="R423" s="24">
        <f>IFERROR(IF('Source Data'!S423-'Source Data'!R423&lt;=0,"",'Source Data'!S423-'Source Data'!R423),"")</f>
        <v>4</v>
      </c>
      <c r="S423" s="24">
        <f>IFERROR(IF('Source Data'!T423-'Source Data'!S423&lt;=0,"",'Source Data'!T423-'Source Data'!S423),"")</f>
        <v>5</v>
      </c>
      <c r="T423" s="24">
        <f>IFERROR(IF('Source Data'!U423-'Source Data'!T423&lt;=0,"",'Source Data'!U423-'Source Data'!T423),"")</f>
        <v>4</v>
      </c>
      <c r="U423" s="24">
        <f>IFERROR(IF('Source Data'!V423-'Source Data'!U423&lt;=0,"",'Source Data'!V423-'Source Data'!U423),"")</f>
        <v>69</v>
      </c>
      <c r="V423" s="24">
        <f>IFERROR(IF('Source Data'!W423-'Source Data'!V423&lt;=0,"",'Source Data'!W423-'Source Data'!V423),"")</f>
        <v>899</v>
      </c>
      <c r="W423" s="24">
        <f>IFERROR(IF('Source Data'!X423-'Source Data'!W423&lt;=0,"",'Source Data'!X423-'Source Data'!W423),"")</f>
        <v>761</v>
      </c>
      <c r="X423" s="24">
        <f>IFERROR(IF('Source Data'!Y423-'Source Data'!X423&lt;=0,"",'Source Data'!Y423-'Source Data'!X423),"")</f>
        <v>1095</v>
      </c>
      <c r="Y423" s="24">
        <f>IFERROR(IF('Source Data'!Z423-'Source Data'!Y423&lt;=0,"",'Source Data'!Z423-'Source Data'!Y423),"")</f>
        <v>2526</v>
      </c>
      <c r="Z423" t="s">
        <v>143</v>
      </c>
    </row>
    <row r="424" spans="1:26" x14ac:dyDescent="0.25">
      <c r="A424" s="23" t="s">
        <v>110</v>
      </c>
      <c r="B424" s="24" t="str">
        <f>IFERROR(IF('Source Data'!C424-'Source Data'!B424&lt;=0,"",'Source Data'!C424-'Source Data'!B424),"")</f>
        <v/>
      </c>
      <c r="C424" s="24" t="str">
        <f>IFERROR(IF('Source Data'!D424-'Source Data'!C424&lt;=0,"",'Source Data'!D424-'Source Data'!C424),"")</f>
        <v/>
      </c>
      <c r="D424" s="24" t="str">
        <f>IFERROR(IF('Source Data'!E424-'Source Data'!D424&lt;=0,"",'Source Data'!E424-'Source Data'!D424),"")</f>
        <v/>
      </c>
      <c r="E424" s="24" t="str">
        <f>IFERROR(IF('Source Data'!F424-'Source Data'!E424&lt;=0,"",'Source Data'!F424-'Source Data'!E424),"")</f>
        <v/>
      </c>
      <c r="F424" s="24" t="str">
        <f>IFERROR(IF('Source Data'!G424-'Source Data'!F424&lt;=0,"",'Source Data'!G424-'Source Data'!F424),"")</f>
        <v/>
      </c>
      <c r="G424" s="24" t="str">
        <f>IFERROR(IF('Source Data'!H424-'Source Data'!G424&lt;=0,"",'Source Data'!H424-'Source Data'!G424),"")</f>
        <v/>
      </c>
      <c r="H424" s="24" t="str">
        <f>IFERROR(IF('Source Data'!I424-'Source Data'!H424&lt;=0,"",'Source Data'!I424-'Source Data'!H424),"")</f>
        <v/>
      </c>
      <c r="I424" s="24" t="str">
        <f>IFERROR(IF('Source Data'!J424-'Source Data'!I424&lt;=0,"",'Source Data'!J424-'Source Data'!I424),"")</f>
        <v/>
      </c>
      <c r="J424" s="24" t="str">
        <f>IFERROR(IF('Source Data'!K424-'Source Data'!J424&lt;=0,"",'Source Data'!K424-'Source Data'!J424),"")</f>
        <v/>
      </c>
      <c r="K424" s="24" t="str">
        <f>IFERROR(IF('Source Data'!L424-'Source Data'!K424&lt;=0,"",'Source Data'!L424-'Source Data'!K424),"")</f>
        <v/>
      </c>
      <c r="L424" s="24" t="str">
        <f>IFERROR(IF('Source Data'!M424-'Source Data'!L424&lt;=0,"",'Source Data'!M424-'Source Data'!L424),"")</f>
        <v/>
      </c>
      <c r="M424" s="24" t="str">
        <f>IFERROR(IF('Source Data'!N424-'Source Data'!M424&lt;=0,"",'Source Data'!N424-'Source Data'!M424),"")</f>
        <v/>
      </c>
      <c r="N424" s="24" t="str">
        <f>IFERROR(IF('Source Data'!O424-'Source Data'!N424&lt;=0,"",'Source Data'!O424-'Source Data'!N424),"")</f>
        <v/>
      </c>
      <c r="O424" s="24" t="str">
        <f>IFERROR(IF('Source Data'!P424-'Source Data'!O424&lt;=0,"",'Source Data'!P424-'Source Data'!O424),"")</f>
        <v/>
      </c>
      <c r="P424" s="24" t="str">
        <f>IFERROR(IF('Source Data'!Q424-'Source Data'!P424&lt;=0,"",'Source Data'!Q424-'Source Data'!P424),"")</f>
        <v/>
      </c>
      <c r="Q424" s="24" t="str">
        <f>IFERROR(IF('Source Data'!R424-'Source Data'!Q424&lt;=0,"",'Source Data'!R424-'Source Data'!Q424),"")</f>
        <v/>
      </c>
      <c r="R424" s="24" t="str">
        <f>IFERROR(IF('Source Data'!S424-'Source Data'!R424&lt;=0,"",'Source Data'!S424-'Source Data'!R424),"")</f>
        <v/>
      </c>
      <c r="S424" s="24" t="str">
        <f>IFERROR(IF('Source Data'!T424-'Source Data'!S424&lt;=0,"",'Source Data'!T424-'Source Data'!S424),"")</f>
        <v/>
      </c>
      <c r="T424" s="24" t="str">
        <f>IFERROR(IF('Source Data'!U424-'Source Data'!T424&lt;=0,"",'Source Data'!U424-'Source Data'!T424),"")</f>
        <v/>
      </c>
      <c r="U424" s="24" t="str">
        <f>IFERROR(IF('Source Data'!V424-'Source Data'!U424&lt;=0,"",'Source Data'!V424-'Source Data'!U424),"")</f>
        <v/>
      </c>
      <c r="V424" s="24" t="str">
        <f>IFERROR(IF('Source Data'!W424-'Source Data'!V424&lt;=0,"",'Source Data'!W424-'Source Data'!V424),"")</f>
        <v/>
      </c>
      <c r="W424" s="24" t="str">
        <f>IFERROR(IF('Source Data'!X424-'Source Data'!W424&lt;=0,"",'Source Data'!X424-'Source Data'!W424),"")</f>
        <v/>
      </c>
      <c r="X424" s="24" t="str">
        <f>IFERROR(IF('Source Data'!Y424-'Source Data'!X424&lt;=0,"",'Source Data'!Y424-'Source Data'!X424),"")</f>
        <v/>
      </c>
      <c r="Y424" s="24" t="str">
        <f>IFERROR(IF('Source Data'!Z424-'Source Data'!Y424&lt;=0,"",'Source Data'!Z424-'Source Data'!Y424),"")</f>
        <v/>
      </c>
      <c r="Z424" t="s">
        <v>143</v>
      </c>
    </row>
    <row r="425" spans="1:26" x14ac:dyDescent="0.25">
      <c r="A425" s="23" t="s">
        <v>111</v>
      </c>
      <c r="B425" s="24" t="str">
        <f>IFERROR(IF('Source Data'!C425-'Source Data'!B425&lt;=0,"",'Source Data'!C425-'Source Data'!B425),"")</f>
        <v/>
      </c>
      <c r="C425" s="24">
        <f>IFERROR(IF('Source Data'!D425-'Source Data'!C425&lt;=0,"",'Source Data'!D425-'Source Data'!C425),"")</f>
        <v>4</v>
      </c>
      <c r="D425" s="24" t="str">
        <f>IFERROR(IF('Source Data'!E425-'Source Data'!D425&lt;=0,"",'Source Data'!E425-'Source Data'!D425),"")</f>
        <v/>
      </c>
      <c r="E425" s="24" t="str">
        <f>IFERROR(IF('Source Data'!F425-'Source Data'!E425&lt;=0,"",'Source Data'!F425-'Source Data'!E425),"")</f>
        <v/>
      </c>
      <c r="F425" s="24">
        <f>IFERROR(IF('Source Data'!G425-'Source Data'!F425&lt;=0,"",'Source Data'!G425-'Source Data'!F425),"")</f>
        <v>1</v>
      </c>
      <c r="G425" s="24" t="str">
        <f>IFERROR(IF('Source Data'!H425-'Source Data'!G425&lt;=0,"",'Source Data'!H425-'Source Data'!G425),"")</f>
        <v/>
      </c>
      <c r="H425" s="24" t="str">
        <f>IFERROR(IF('Source Data'!I425-'Source Data'!H425&lt;=0,"",'Source Data'!I425-'Source Data'!H425),"")</f>
        <v/>
      </c>
      <c r="I425" s="24" t="str">
        <f>IFERROR(IF('Source Data'!J425-'Source Data'!I425&lt;=0,"",'Source Data'!J425-'Source Data'!I425),"")</f>
        <v/>
      </c>
      <c r="J425" s="24">
        <f>IFERROR(IF('Source Data'!K425-'Source Data'!J425&lt;=0,"",'Source Data'!K425-'Source Data'!J425),"")</f>
        <v>1</v>
      </c>
      <c r="K425" s="24" t="str">
        <f>IFERROR(IF('Source Data'!L425-'Source Data'!K425&lt;=0,"",'Source Data'!L425-'Source Data'!K425),"")</f>
        <v/>
      </c>
      <c r="L425" s="24" t="str">
        <f>IFERROR(IF('Source Data'!M425-'Source Data'!L425&lt;=0,"",'Source Data'!M425-'Source Data'!L425),"")</f>
        <v/>
      </c>
      <c r="M425" s="24" t="str">
        <f>IFERROR(IF('Source Data'!N425-'Source Data'!M425&lt;=0,"",'Source Data'!N425-'Source Data'!M425),"")</f>
        <v/>
      </c>
      <c r="N425" s="24">
        <f>IFERROR(IF('Source Data'!O425-'Source Data'!N425&lt;=0,"",'Source Data'!O425-'Source Data'!N425),"")</f>
        <v>1</v>
      </c>
      <c r="O425" s="24" t="str">
        <f>IFERROR(IF('Source Data'!P425-'Source Data'!O425&lt;=0,"",'Source Data'!P425-'Source Data'!O425),"")</f>
        <v/>
      </c>
      <c r="P425" s="24" t="str">
        <f>IFERROR(IF('Source Data'!Q425-'Source Data'!P425&lt;=0,"",'Source Data'!Q425-'Source Data'!P425),"")</f>
        <v/>
      </c>
      <c r="Q425" s="24">
        <f>IFERROR(IF('Source Data'!R425-'Source Data'!Q425&lt;=0,"",'Source Data'!R425-'Source Data'!Q425),"")</f>
        <v>1</v>
      </c>
      <c r="R425" s="24" t="str">
        <f>IFERROR(IF('Source Data'!S425-'Source Data'!R425&lt;=0,"",'Source Data'!S425-'Source Data'!R425),"")</f>
        <v/>
      </c>
      <c r="S425" s="24" t="str">
        <f>IFERROR(IF('Source Data'!T425-'Source Data'!S425&lt;=0,"",'Source Data'!T425-'Source Data'!S425),"")</f>
        <v/>
      </c>
      <c r="T425" s="24" t="str">
        <f>IFERROR(IF('Source Data'!U425-'Source Data'!T425&lt;=0,"",'Source Data'!U425-'Source Data'!T425),"")</f>
        <v/>
      </c>
      <c r="U425" s="24" t="str">
        <f>IFERROR(IF('Source Data'!V425-'Source Data'!U425&lt;=0,"",'Source Data'!V425-'Source Data'!U425),"")</f>
        <v/>
      </c>
      <c r="V425" s="24" t="str">
        <f>IFERROR(IF('Source Data'!W425-'Source Data'!V425&lt;=0,"",'Source Data'!W425-'Source Data'!V425),"")</f>
        <v/>
      </c>
      <c r="W425" s="24" t="str">
        <f>IFERROR(IF('Source Data'!X425-'Source Data'!W425&lt;=0,"",'Source Data'!X425-'Source Data'!W425),"")</f>
        <v/>
      </c>
      <c r="X425" s="24" t="str">
        <f>IFERROR(IF('Source Data'!Y425-'Source Data'!X425&lt;=0,"",'Source Data'!Y425-'Source Data'!X425),"")</f>
        <v/>
      </c>
      <c r="Y425" s="24" t="str">
        <f>IFERROR(IF('Source Data'!Z425-'Source Data'!Y425&lt;=0,"",'Source Data'!Z425-'Source Data'!Y425),"")</f>
        <v/>
      </c>
      <c r="Z425" t="s">
        <v>143</v>
      </c>
    </row>
    <row r="426" spans="1:26" x14ac:dyDescent="0.25">
      <c r="A426" s="23" t="s">
        <v>112</v>
      </c>
      <c r="B426" s="24" t="str">
        <f>IFERROR(IF('Source Data'!C426-'Source Data'!B426&lt;=0,"",'Source Data'!C426-'Source Data'!B426),"")</f>
        <v/>
      </c>
      <c r="C426" s="24" t="str">
        <f>IFERROR(IF('Source Data'!D426-'Source Data'!C426&lt;=0,"",'Source Data'!D426-'Source Data'!C426),"")</f>
        <v/>
      </c>
      <c r="D426" s="24" t="str">
        <f>IFERROR(IF('Source Data'!E426-'Source Data'!D426&lt;=0,"",'Source Data'!E426-'Source Data'!D426),"")</f>
        <v/>
      </c>
      <c r="E426" s="24" t="str">
        <f>IFERROR(IF('Source Data'!F426-'Source Data'!E426&lt;=0,"",'Source Data'!F426-'Source Data'!E426),"")</f>
        <v/>
      </c>
      <c r="F426" s="24" t="str">
        <f>IFERROR(IF('Source Data'!G426-'Source Data'!F426&lt;=0,"",'Source Data'!G426-'Source Data'!F426),"")</f>
        <v/>
      </c>
      <c r="G426" s="24" t="str">
        <f>IFERROR(IF('Source Data'!H426-'Source Data'!G426&lt;=0,"",'Source Data'!H426-'Source Data'!G426),"")</f>
        <v/>
      </c>
      <c r="H426" s="24" t="str">
        <f>IFERROR(IF('Source Data'!I426-'Source Data'!H426&lt;=0,"",'Source Data'!I426-'Source Data'!H426),"")</f>
        <v/>
      </c>
      <c r="I426" s="24" t="str">
        <f>IFERROR(IF('Source Data'!J426-'Source Data'!I426&lt;=0,"",'Source Data'!J426-'Source Data'!I426),"")</f>
        <v/>
      </c>
      <c r="J426" s="24" t="str">
        <f>IFERROR(IF('Source Data'!K426-'Source Data'!J426&lt;=0,"",'Source Data'!K426-'Source Data'!J426),"")</f>
        <v/>
      </c>
      <c r="K426" s="24" t="str">
        <f>IFERROR(IF('Source Data'!L426-'Source Data'!K426&lt;=0,"",'Source Data'!L426-'Source Data'!K426),"")</f>
        <v/>
      </c>
      <c r="L426" s="24" t="str">
        <f>IFERROR(IF('Source Data'!M426-'Source Data'!L426&lt;=0,"",'Source Data'!M426-'Source Data'!L426),"")</f>
        <v/>
      </c>
      <c r="M426" s="24" t="str">
        <f>IFERROR(IF('Source Data'!N426-'Source Data'!M426&lt;=0,"",'Source Data'!N426-'Source Data'!M426),"")</f>
        <v/>
      </c>
      <c r="N426" s="24" t="str">
        <f>IFERROR(IF('Source Data'!O426-'Source Data'!N426&lt;=0,"",'Source Data'!O426-'Source Data'!N426),"")</f>
        <v/>
      </c>
      <c r="O426" s="24" t="str">
        <f>IFERROR(IF('Source Data'!P426-'Source Data'!O426&lt;=0,"",'Source Data'!P426-'Source Data'!O426),"")</f>
        <v/>
      </c>
      <c r="P426" s="24" t="str">
        <f>IFERROR(IF('Source Data'!Q426-'Source Data'!P426&lt;=0,"",'Source Data'!Q426-'Source Data'!P426),"")</f>
        <v/>
      </c>
      <c r="Q426" s="24" t="str">
        <f>IFERROR(IF('Source Data'!R426-'Source Data'!Q426&lt;=0,"",'Source Data'!R426-'Source Data'!Q426),"")</f>
        <v/>
      </c>
      <c r="R426" s="24" t="str">
        <f>IFERROR(IF('Source Data'!S426-'Source Data'!R426&lt;=0,"",'Source Data'!S426-'Source Data'!R426),"")</f>
        <v/>
      </c>
      <c r="S426" s="24" t="str">
        <f>IFERROR(IF('Source Data'!T426-'Source Data'!S426&lt;=0,"",'Source Data'!T426-'Source Data'!S426),"")</f>
        <v/>
      </c>
      <c r="T426" s="24" t="str">
        <f>IFERROR(IF('Source Data'!U426-'Source Data'!T426&lt;=0,"",'Source Data'!U426-'Source Data'!T426),"")</f>
        <v/>
      </c>
      <c r="U426" s="24" t="str">
        <f>IFERROR(IF('Source Data'!V426-'Source Data'!U426&lt;=0,"",'Source Data'!V426-'Source Data'!U426),"")</f>
        <v/>
      </c>
      <c r="V426" s="24" t="str">
        <f>IFERROR(IF('Source Data'!W426-'Source Data'!V426&lt;=0,"",'Source Data'!W426-'Source Data'!V426),"")</f>
        <v/>
      </c>
      <c r="W426" s="24" t="str">
        <f>IFERROR(IF('Source Data'!X426-'Source Data'!W426&lt;=0,"",'Source Data'!X426-'Source Data'!W426),"")</f>
        <v/>
      </c>
      <c r="X426" s="24" t="str">
        <f>IFERROR(IF('Source Data'!Y426-'Source Data'!X426&lt;=0,"",'Source Data'!Y426-'Source Data'!X426),"")</f>
        <v/>
      </c>
      <c r="Y426" s="24" t="str">
        <f>IFERROR(IF('Source Data'!Z426-'Source Data'!Y426&lt;=0,"",'Source Data'!Z426-'Source Data'!Y426),"")</f>
        <v/>
      </c>
      <c r="Z426" t="s">
        <v>143</v>
      </c>
    </row>
    <row r="427" spans="1:26" x14ac:dyDescent="0.25">
      <c r="A427" s="23" t="s">
        <v>113</v>
      </c>
      <c r="B427" s="24" t="str">
        <f>IFERROR(IF('Source Data'!C427-'Source Data'!B427&lt;=0,"",'Source Data'!C427-'Source Data'!B427),"")</f>
        <v/>
      </c>
      <c r="C427" s="24" t="str">
        <f>IFERROR(IF('Source Data'!D427-'Source Data'!C427&lt;=0,"",'Source Data'!D427-'Source Data'!C427),"")</f>
        <v/>
      </c>
      <c r="D427" s="24" t="str">
        <f>IFERROR(IF('Source Data'!E427-'Source Data'!D427&lt;=0,"",'Source Data'!E427-'Source Data'!D427),"")</f>
        <v/>
      </c>
      <c r="E427" s="24" t="str">
        <f>IFERROR(IF('Source Data'!F427-'Source Data'!E427&lt;=0,"",'Source Data'!F427-'Source Data'!E427),"")</f>
        <v/>
      </c>
      <c r="F427" s="24" t="str">
        <f>IFERROR(IF('Source Data'!G427-'Source Data'!F427&lt;=0,"",'Source Data'!G427-'Source Data'!F427),"")</f>
        <v/>
      </c>
      <c r="G427" s="24" t="str">
        <f>IFERROR(IF('Source Data'!H427-'Source Data'!G427&lt;=0,"",'Source Data'!H427-'Source Data'!G427),"")</f>
        <v/>
      </c>
      <c r="H427" s="24" t="str">
        <f>IFERROR(IF('Source Data'!I427-'Source Data'!H427&lt;=0,"",'Source Data'!I427-'Source Data'!H427),"")</f>
        <v/>
      </c>
      <c r="I427" s="24" t="str">
        <f>IFERROR(IF('Source Data'!J427-'Source Data'!I427&lt;=0,"",'Source Data'!J427-'Source Data'!I427),"")</f>
        <v/>
      </c>
      <c r="J427" s="24" t="str">
        <f>IFERROR(IF('Source Data'!K427-'Source Data'!J427&lt;=0,"",'Source Data'!K427-'Source Data'!J427),"")</f>
        <v/>
      </c>
      <c r="K427" s="24" t="str">
        <f>IFERROR(IF('Source Data'!L427-'Source Data'!K427&lt;=0,"",'Source Data'!L427-'Source Data'!K427),"")</f>
        <v/>
      </c>
      <c r="L427" s="24" t="str">
        <f>IFERROR(IF('Source Data'!M427-'Source Data'!L427&lt;=0,"",'Source Data'!M427-'Source Data'!L427),"")</f>
        <v/>
      </c>
      <c r="M427" s="24" t="str">
        <f>IFERROR(IF('Source Data'!N427-'Source Data'!M427&lt;=0,"",'Source Data'!N427-'Source Data'!M427),"")</f>
        <v/>
      </c>
      <c r="N427" s="24" t="str">
        <f>IFERROR(IF('Source Data'!O427-'Source Data'!N427&lt;=0,"",'Source Data'!O427-'Source Data'!N427),"")</f>
        <v/>
      </c>
      <c r="O427" s="24" t="str">
        <f>IFERROR(IF('Source Data'!P427-'Source Data'!O427&lt;=0,"",'Source Data'!P427-'Source Data'!O427),"")</f>
        <v/>
      </c>
      <c r="P427" s="24" t="str">
        <f>IFERROR(IF('Source Data'!Q427-'Source Data'!P427&lt;=0,"",'Source Data'!Q427-'Source Data'!P427),"")</f>
        <v/>
      </c>
      <c r="Q427" s="24" t="str">
        <f>IFERROR(IF('Source Data'!R427-'Source Data'!Q427&lt;=0,"",'Source Data'!R427-'Source Data'!Q427),"")</f>
        <v/>
      </c>
      <c r="R427" s="24" t="str">
        <f>IFERROR(IF('Source Data'!S427-'Source Data'!R427&lt;=0,"",'Source Data'!S427-'Source Data'!R427),"")</f>
        <v/>
      </c>
      <c r="S427" s="24" t="str">
        <f>IFERROR(IF('Source Data'!T427-'Source Data'!S427&lt;=0,"",'Source Data'!T427-'Source Data'!S427),"")</f>
        <v/>
      </c>
      <c r="T427" s="24" t="str">
        <f>IFERROR(IF('Source Data'!U427-'Source Data'!T427&lt;=0,"",'Source Data'!U427-'Source Data'!T427),"")</f>
        <v/>
      </c>
      <c r="U427" s="24" t="str">
        <f>IFERROR(IF('Source Data'!V427-'Source Data'!U427&lt;=0,"",'Source Data'!V427-'Source Data'!U427),"")</f>
        <v/>
      </c>
      <c r="V427" s="24">
        <f>IFERROR(IF('Source Data'!W427-'Source Data'!V427&lt;=0,"",'Source Data'!W427-'Source Data'!V427),"")</f>
        <v>2</v>
      </c>
      <c r="W427" s="24">
        <f>IFERROR(IF('Source Data'!X427-'Source Data'!W427&lt;=0,"",'Source Data'!X427-'Source Data'!W427),"")</f>
        <v>2</v>
      </c>
      <c r="X427" s="24">
        <f>IFERROR(IF('Source Data'!Y427-'Source Data'!X427&lt;=0,"",'Source Data'!Y427-'Source Data'!X427),"")</f>
        <v>3</v>
      </c>
      <c r="Y427" s="24">
        <f>IFERROR(IF('Source Data'!Z427-'Source Data'!Y427&lt;=0,"",'Source Data'!Z427-'Source Data'!Y427),"")</f>
        <v>8</v>
      </c>
      <c r="Z427" t="s">
        <v>143</v>
      </c>
    </row>
    <row r="428" spans="1:26" x14ac:dyDescent="0.25">
      <c r="A428" s="23" t="s">
        <v>114</v>
      </c>
      <c r="B428" s="24" t="str">
        <f>IFERROR(IF('Source Data'!C428-'Source Data'!B428&lt;=0,"",'Source Data'!C428-'Source Data'!B428),"")</f>
        <v/>
      </c>
      <c r="C428" s="24" t="str">
        <f>IFERROR(IF('Source Data'!D428-'Source Data'!C428&lt;=0,"",'Source Data'!D428-'Source Data'!C428),"")</f>
        <v/>
      </c>
      <c r="D428" s="24" t="str">
        <f>IFERROR(IF('Source Data'!E428-'Source Data'!D428&lt;=0,"",'Source Data'!E428-'Source Data'!D428),"")</f>
        <v/>
      </c>
      <c r="E428" s="24" t="str">
        <f>IFERROR(IF('Source Data'!F428-'Source Data'!E428&lt;=0,"",'Source Data'!F428-'Source Data'!E428),"")</f>
        <v/>
      </c>
      <c r="F428" s="24" t="str">
        <f>IFERROR(IF('Source Data'!G428-'Source Data'!F428&lt;=0,"",'Source Data'!G428-'Source Data'!F428),"")</f>
        <v/>
      </c>
      <c r="G428" s="24" t="str">
        <f>IFERROR(IF('Source Data'!H428-'Source Data'!G428&lt;=0,"",'Source Data'!H428-'Source Data'!G428),"")</f>
        <v/>
      </c>
      <c r="H428" s="24" t="str">
        <f>IFERROR(IF('Source Data'!I428-'Source Data'!H428&lt;=0,"",'Source Data'!I428-'Source Data'!H428),"")</f>
        <v/>
      </c>
      <c r="I428" s="24" t="str">
        <f>IFERROR(IF('Source Data'!J428-'Source Data'!I428&lt;=0,"",'Source Data'!J428-'Source Data'!I428),"")</f>
        <v/>
      </c>
      <c r="J428" s="24" t="str">
        <f>IFERROR(IF('Source Data'!K428-'Source Data'!J428&lt;=0,"",'Source Data'!K428-'Source Data'!J428),"")</f>
        <v/>
      </c>
      <c r="K428" s="24" t="str">
        <f>IFERROR(IF('Source Data'!L428-'Source Data'!K428&lt;=0,"",'Source Data'!L428-'Source Data'!K428),"")</f>
        <v/>
      </c>
      <c r="L428" s="24" t="str">
        <f>IFERROR(IF('Source Data'!M428-'Source Data'!L428&lt;=0,"",'Source Data'!M428-'Source Data'!L428),"")</f>
        <v/>
      </c>
      <c r="M428" s="24" t="str">
        <f>IFERROR(IF('Source Data'!N428-'Source Data'!M428&lt;=0,"",'Source Data'!N428-'Source Data'!M428),"")</f>
        <v/>
      </c>
      <c r="N428" s="24" t="str">
        <f>IFERROR(IF('Source Data'!O428-'Source Data'!N428&lt;=0,"",'Source Data'!O428-'Source Data'!N428),"")</f>
        <v/>
      </c>
      <c r="O428" s="24" t="str">
        <f>IFERROR(IF('Source Data'!P428-'Source Data'!O428&lt;=0,"",'Source Data'!P428-'Source Data'!O428),"")</f>
        <v/>
      </c>
      <c r="P428" s="24" t="str">
        <f>IFERROR(IF('Source Data'!Q428-'Source Data'!P428&lt;=0,"",'Source Data'!Q428-'Source Data'!P428),"")</f>
        <v/>
      </c>
      <c r="Q428" s="24" t="str">
        <f>IFERROR(IF('Source Data'!R428-'Source Data'!Q428&lt;=0,"",'Source Data'!R428-'Source Data'!Q428),"")</f>
        <v/>
      </c>
      <c r="R428" s="24" t="str">
        <f>IFERROR(IF('Source Data'!S428-'Source Data'!R428&lt;=0,"",'Source Data'!S428-'Source Data'!R428),"")</f>
        <v/>
      </c>
      <c r="S428" s="24" t="str">
        <f>IFERROR(IF('Source Data'!T428-'Source Data'!S428&lt;=0,"",'Source Data'!T428-'Source Data'!S428),"")</f>
        <v/>
      </c>
      <c r="T428" s="24" t="str">
        <f>IFERROR(IF('Source Data'!U428-'Source Data'!T428&lt;=0,"",'Source Data'!U428-'Source Data'!T428),"")</f>
        <v/>
      </c>
      <c r="U428" s="24" t="str">
        <f>IFERROR(IF('Source Data'!V428-'Source Data'!U428&lt;=0,"",'Source Data'!V428-'Source Data'!U428),"")</f>
        <v/>
      </c>
      <c r="V428" s="24" t="str">
        <f>IFERROR(IF('Source Data'!W428-'Source Data'!V428&lt;=0,"",'Source Data'!W428-'Source Data'!V428),"")</f>
        <v/>
      </c>
      <c r="W428" s="24" t="str">
        <f>IFERROR(IF('Source Data'!X428-'Source Data'!W428&lt;=0,"",'Source Data'!X428-'Source Data'!W428),"")</f>
        <v/>
      </c>
      <c r="X428" s="24" t="str">
        <f>IFERROR(IF('Source Data'!Y428-'Source Data'!X428&lt;=0,"",'Source Data'!Y428-'Source Data'!X428),"")</f>
        <v/>
      </c>
      <c r="Y428" s="24" t="str">
        <f>IFERROR(IF('Source Data'!Z428-'Source Data'!Y428&lt;=0,"",'Source Data'!Z428-'Source Data'!Y428),"")</f>
        <v/>
      </c>
      <c r="Z428" t="s">
        <v>143</v>
      </c>
    </row>
    <row r="429" spans="1:26" x14ac:dyDescent="0.25">
      <c r="A429" s="23" t="s">
        <v>115</v>
      </c>
      <c r="B429" s="24" t="str">
        <f>IFERROR(IF('Source Data'!C429-'Source Data'!B429&lt;=0,"",'Source Data'!C429-'Source Data'!B429),"")</f>
        <v/>
      </c>
      <c r="C429" s="24" t="str">
        <f>IFERROR(IF('Source Data'!D429-'Source Data'!C429&lt;=0,"",'Source Data'!D429-'Source Data'!C429),"")</f>
        <v/>
      </c>
      <c r="D429" s="24" t="str">
        <f>IFERROR(IF('Source Data'!E429-'Source Data'!D429&lt;=0,"",'Source Data'!E429-'Source Data'!D429),"")</f>
        <v/>
      </c>
      <c r="E429" s="24" t="str">
        <f>IFERROR(IF('Source Data'!F429-'Source Data'!E429&lt;=0,"",'Source Data'!F429-'Source Data'!E429),"")</f>
        <v/>
      </c>
      <c r="F429" s="24" t="str">
        <f>IFERROR(IF('Source Data'!G429-'Source Data'!F429&lt;=0,"",'Source Data'!G429-'Source Data'!F429),"")</f>
        <v/>
      </c>
      <c r="G429" s="24" t="str">
        <f>IFERROR(IF('Source Data'!H429-'Source Data'!G429&lt;=0,"",'Source Data'!H429-'Source Data'!G429),"")</f>
        <v/>
      </c>
      <c r="H429" s="24" t="str">
        <f>IFERROR(IF('Source Data'!I429-'Source Data'!H429&lt;=0,"",'Source Data'!I429-'Source Data'!H429),"")</f>
        <v/>
      </c>
      <c r="I429" s="24" t="str">
        <f>IFERROR(IF('Source Data'!J429-'Source Data'!I429&lt;=0,"",'Source Data'!J429-'Source Data'!I429),"")</f>
        <v/>
      </c>
      <c r="J429" s="24" t="str">
        <f>IFERROR(IF('Source Data'!K429-'Source Data'!J429&lt;=0,"",'Source Data'!K429-'Source Data'!J429),"")</f>
        <v/>
      </c>
      <c r="K429" s="24" t="str">
        <f>IFERROR(IF('Source Data'!L429-'Source Data'!K429&lt;=0,"",'Source Data'!L429-'Source Data'!K429),"")</f>
        <v/>
      </c>
      <c r="L429" s="24" t="str">
        <f>IFERROR(IF('Source Data'!M429-'Source Data'!L429&lt;=0,"",'Source Data'!M429-'Source Data'!L429),"")</f>
        <v/>
      </c>
      <c r="M429" s="24" t="str">
        <f>IFERROR(IF('Source Data'!N429-'Source Data'!M429&lt;=0,"",'Source Data'!N429-'Source Data'!M429),"")</f>
        <v/>
      </c>
      <c r="N429" s="24" t="str">
        <f>IFERROR(IF('Source Data'!O429-'Source Data'!N429&lt;=0,"",'Source Data'!O429-'Source Data'!N429),"")</f>
        <v/>
      </c>
      <c r="O429" s="24" t="str">
        <f>IFERROR(IF('Source Data'!P429-'Source Data'!O429&lt;=0,"",'Source Data'!P429-'Source Data'!O429),"")</f>
        <v/>
      </c>
      <c r="P429" s="24" t="str">
        <f>IFERROR(IF('Source Data'!Q429-'Source Data'!P429&lt;=0,"",'Source Data'!Q429-'Source Data'!P429),"")</f>
        <v/>
      </c>
      <c r="Q429" s="24" t="str">
        <f>IFERROR(IF('Source Data'!R429-'Source Data'!Q429&lt;=0,"",'Source Data'!R429-'Source Data'!Q429),"")</f>
        <v/>
      </c>
      <c r="R429" s="24" t="str">
        <f>IFERROR(IF('Source Data'!S429-'Source Data'!R429&lt;=0,"",'Source Data'!S429-'Source Data'!R429),"")</f>
        <v/>
      </c>
      <c r="S429" s="24" t="str">
        <f>IFERROR(IF('Source Data'!T429-'Source Data'!S429&lt;=0,"",'Source Data'!T429-'Source Data'!S429),"")</f>
        <v/>
      </c>
      <c r="T429" s="24" t="str">
        <f>IFERROR(IF('Source Data'!U429-'Source Data'!T429&lt;=0,"",'Source Data'!U429-'Source Data'!T429),"")</f>
        <v/>
      </c>
      <c r="U429" s="24" t="str">
        <f>IFERROR(IF('Source Data'!V429-'Source Data'!U429&lt;=0,"",'Source Data'!V429-'Source Data'!U429),"")</f>
        <v/>
      </c>
      <c r="V429" s="24" t="str">
        <f>IFERROR(IF('Source Data'!W429-'Source Data'!V429&lt;=0,"",'Source Data'!W429-'Source Data'!V429),"")</f>
        <v/>
      </c>
      <c r="W429" s="24" t="str">
        <f>IFERROR(IF('Source Data'!X429-'Source Data'!W429&lt;=0,"",'Source Data'!X429-'Source Data'!W429),"")</f>
        <v/>
      </c>
      <c r="X429" s="24" t="str">
        <f>IFERROR(IF('Source Data'!Y429-'Source Data'!X429&lt;=0,"",'Source Data'!Y429-'Source Data'!X429),"")</f>
        <v/>
      </c>
      <c r="Y429" s="24">
        <f>IFERROR(IF('Source Data'!Z429-'Source Data'!Y429&lt;=0,"",'Source Data'!Z429-'Source Data'!Y429),"")</f>
        <v>6</v>
      </c>
      <c r="Z429" t="s">
        <v>143</v>
      </c>
    </row>
    <row r="430" spans="1:26" x14ac:dyDescent="0.25">
      <c r="A430" s="23" t="s">
        <v>116</v>
      </c>
      <c r="B430" s="24" t="str">
        <f>IFERROR(IF('Source Data'!C430-'Source Data'!B430&lt;=0,"",'Source Data'!C430-'Source Data'!B430),"")</f>
        <v/>
      </c>
      <c r="C430" s="24" t="str">
        <f>IFERROR(IF('Source Data'!D430-'Source Data'!C430&lt;=0,"",'Source Data'!D430-'Source Data'!C430),"")</f>
        <v/>
      </c>
      <c r="D430" s="24" t="str">
        <f>IFERROR(IF('Source Data'!E430-'Source Data'!D430&lt;=0,"",'Source Data'!E430-'Source Data'!D430),"")</f>
        <v/>
      </c>
      <c r="E430" s="24" t="str">
        <f>IFERROR(IF('Source Data'!F430-'Source Data'!E430&lt;=0,"",'Source Data'!F430-'Source Data'!E430),"")</f>
        <v/>
      </c>
      <c r="F430" s="24" t="str">
        <f>IFERROR(IF('Source Data'!G430-'Source Data'!F430&lt;=0,"",'Source Data'!G430-'Source Data'!F430),"")</f>
        <v/>
      </c>
      <c r="G430" s="24" t="str">
        <f>IFERROR(IF('Source Data'!H430-'Source Data'!G430&lt;=0,"",'Source Data'!H430-'Source Data'!G430),"")</f>
        <v/>
      </c>
      <c r="H430" s="24" t="str">
        <f>IFERROR(IF('Source Data'!I430-'Source Data'!H430&lt;=0,"",'Source Data'!I430-'Source Data'!H430),"")</f>
        <v/>
      </c>
      <c r="I430" s="24" t="str">
        <f>IFERROR(IF('Source Data'!J430-'Source Data'!I430&lt;=0,"",'Source Data'!J430-'Source Data'!I430),"")</f>
        <v/>
      </c>
      <c r="J430" s="24" t="str">
        <f>IFERROR(IF('Source Data'!K430-'Source Data'!J430&lt;=0,"",'Source Data'!K430-'Source Data'!J430),"")</f>
        <v/>
      </c>
      <c r="K430" s="24" t="str">
        <f>IFERROR(IF('Source Data'!L430-'Source Data'!K430&lt;=0,"",'Source Data'!L430-'Source Data'!K430),"")</f>
        <v/>
      </c>
      <c r="L430" s="24" t="str">
        <f>IFERROR(IF('Source Data'!M430-'Source Data'!L430&lt;=0,"",'Source Data'!M430-'Source Data'!L430),"")</f>
        <v/>
      </c>
      <c r="M430" s="24" t="str">
        <f>IFERROR(IF('Source Data'!N430-'Source Data'!M430&lt;=0,"",'Source Data'!N430-'Source Data'!M430),"")</f>
        <v/>
      </c>
      <c r="N430" s="24" t="str">
        <f>IFERROR(IF('Source Data'!O430-'Source Data'!N430&lt;=0,"",'Source Data'!O430-'Source Data'!N430),"")</f>
        <v/>
      </c>
      <c r="O430" s="24" t="str">
        <f>IFERROR(IF('Source Data'!P430-'Source Data'!O430&lt;=0,"",'Source Data'!P430-'Source Data'!O430),"")</f>
        <v/>
      </c>
      <c r="P430" s="24" t="str">
        <f>IFERROR(IF('Source Data'!Q430-'Source Data'!P430&lt;=0,"",'Source Data'!Q430-'Source Data'!P430),"")</f>
        <v/>
      </c>
      <c r="Q430" s="24" t="str">
        <f>IFERROR(IF('Source Data'!R430-'Source Data'!Q430&lt;=0,"",'Source Data'!R430-'Source Data'!Q430),"")</f>
        <v/>
      </c>
      <c r="R430" s="24" t="str">
        <f>IFERROR(IF('Source Data'!S430-'Source Data'!R430&lt;=0,"",'Source Data'!S430-'Source Data'!R430),"")</f>
        <v/>
      </c>
      <c r="S430" s="24" t="str">
        <f>IFERROR(IF('Source Data'!T430-'Source Data'!S430&lt;=0,"",'Source Data'!T430-'Source Data'!S430),"")</f>
        <v/>
      </c>
      <c r="T430" s="24" t="str">
        <f>IFERROR(IF('Source Data'!U430-'Source Data'!T430&lt;=0,"",'Source Data'!U430-'Source Data'!T430),"")</f>
        <v/>
      </c>
      <c r="U430" s="24" t="str">
        <f>IFERROR(IF('Source Data'!V430-'Source Data'!U430&lt;=0,"",'Source Data'!V430-'Source Data'!U430),"")</f>
        <v/>
      </c>
      <c r="V430" s="24" t="str">
        <f>IFERROR(IF('Source Data'!W430-'Source Data'!V430&lt;=0,"",'Source Data'!W430-'Source Data'!V430),"")</f>
        <v/>
      </c>
      <c r="W430" s="24" t="str">
        <f>IFERROR(IF('Source Data'!X430-'Source Data'!W430&lt;=0,"",'Source Data'!X430-'Source Data'!W430),"")</f>
        <v/>
      </c>
      <c r="X430" s="24" t="str">
        <f>IFERROR(IF('Source Data'!Y430-'Source Data'!X430&lt;=0,"",'Source Data'!Y430-'Source Data'!X430),"")</f>
        <v/>
      </c>
      <c r="Y430" s="24">
        <f>IFERROR(IF('Source Data'!Z430-'Source Data'!Y430&lt;=0,"",'Source Data'!Z430-'Source Data'!Y430),"")</f>
        <v>40</v>
      </c>
      <c r="Z430" t="s">
        <v>143</v>
      </c>
    </row>
    <row r="431" spans="1:26" x14ac:dyDescent="0.25">
      <c r="A431" s="23" t="s">
        <v>117</v>
      </c>
      <c r="B431" s="24" t="str">
        <f>IFERROR(IF('Source Data'!C431-'Source Data'!B431&lt;=0,"",'Source Data'!C431-'Source Data'!B431),"")</f>
        <v/>
      </c>
      <c r="C431" s="24" t="str">
        <f>IFERROR(IF('Source Data'!D431-'Source Data'!C431&lt;=0,"",'Source Data'!D431-'Source Data'!C431),"")</f>
        <v/>
      </c>
      <c r="D431" s="24" t="str">
        <f>IFERROR(IF('Source Data'!E431-'Source Data'!D431&lt;=0,"",'Source Data'!E431-'Source Data'!D431),"")</f>
        <v/>
      </c>
      <c r="E431" s="24" t="str">
        <f>IFERROR(IF('Source Data'!F431-'Source Data'!E431&lt;=0,"",'Source Data'!F431-'Source Data'!E431),"")</f>
        <v/>
      </c>
      <c r="F431" s="24" t="str">
        <f>IFERROR(IF('Source Data'!G431-'Source Data'!F431&lt;=0,"",'Source Data'!G431-'Source Data'!F431),"")</f>
        <v/>
      </c>
      <c r="G431" s="24" t="str">
        <f>IFERROR(IF('Source Data'!H431-'Source Data'!G431&lt;=0,"",'Source Data'!H431-'Source Data'!G431),"")</f>
        <v/>
      </c>
      <c r="H431" s="24" t="str">
        <f>IFERROR(IF('Source Data'!I431-'Source Data'!H431&lt;=0,"",'Source Data'!I431-'Source Data'!H431),"")</f>
        <v/>
      </c>
      <c r="I431" s="24" t="str">
        <f>IFERROR(IF('Source Data'!J431-'Source Data'!I431&lt;=0,"",'Source Data'!J431-'Source Data'!I431),"")</f>
        <v/>
      </c>
      <c r="J431" s="24" t="str">
        <f>IFERROR(IF('Source Data'!K431-'Source Data'!J431&lt;=0,"",'Source Data'!K431-'Source Data'!J431),"")</f>
        <v/>
      </c>
      <c r="K431" s="24" t="str">
        <f>IFERROR(IF('Source Data'!L431-'Source Data'!K431&lt;=0,"",'Source Data'!L431-'Source Data'!K431),"")</f>
        <v/>
      </c>
      <c r="L431" s="24" t="str">
        <f>IFERROR(IF('Source Data'!M431-'Source Data'!L431&lt;=0,"",'Source Data'!M431-'Source Data'!L431),"")</f>
        <v/>
      </c>
      <c r="M431" s="24" t="str">
        <f>IFERROR(IF('Source Data'!N431-'Source Data'!M431&lt;=0,"",'Source Data'!N431-'Source Data'!M431),"")</f>
        <v/>
      </c>
      <c r="N431" s="24" t="str">
        <f>IFERROR(IF('Source Data'!O431-'Source Data'!N431&lt;=0,"",'Source Data'!O431-'Source Data'!N431),"")</f>
        <v/>
      </c>
      <c r="O431" s="24" t="str">
        <f>IFERROR(IF('Source Data'!P431-'Source Data'!O431&lt;=0,"",'Source Data'!P431-'Source Data'!O431),"")</f>
        <v/>
      </c>
      <c r="P431" s="24" t="str">
        <f>IFERROR(IF('Source Data'!Q431-'Source Data'!P431&lt;=0,"",'Source Data'!Q431-'Source Data'!P431),"")</f>
        <v/>
      </c>
      <c r="Q431" s="24" t="str">
        <f>IFERROR(IF('Source Data'!R431-'Source Data'!Q431&lt;=0,"",'Source Data'!R431-'Source Data'!Q431),"")</f>
        <v/>
      </c>
      <c r="R431" s="24" t="str">
        <f>IFERROR(IF('Source Data'!S431-'Source Data'!R431&lt;=0,"",'Source Data'!S431-'Source Data'!R431),"")</f>
        <v/>
      </c>
      <c r="S431" s="24" t="str">
        <f>IFERROR(IF('Source Data'!T431-'Source Data'!S431&lt;=0,"",'Source Data'!T431-'Source Data'!S431),"")</f>
        <v/>
      </c>
      <c r="T431" s="24" t="str">
        <f>IFERROR(IF('Source Data'!U431-'Source Data'!T431&lt;=0,"",'Source Data'!U431-'Source Data'!T431),"")</f>
        <v/>
      </c>
      <c r="U431" s="24" t="str">
        <f>IFERROR(IF('Source Data'!V431-'Source Data'!U431&lt;=0,"",'Source Data'!V431-'Source Data'!U431),"")</f>
        <v/>
      </c>
      <c r="V431" s="24" t="str">
        <f>IFERROR(IF('Source Data'!W431-'Source Data'!V431&lt;=0,"",'Source Data'!W431-'Source Data'!V431),"")</f>
        <v/>
      </c>
      <c r="W431" s="24" t="str">
        <f>IFERROR(IF('Source Data'!X431-'Source Data'!W431&lt;=0,"",'Source Data'!X431-'Source Data'!W431),"")</f>
        <v/>
      </c>
      <c r="X431" s="24" t="str">
        <f>IFERROR(IF('Source Data'!Y431-'Source Data'!X431&lt;=0,"",'Source Data'!Y431-'Source Data'!X431),"")</f>
        <v/>
      </c>
      <c r="Y431" s="24" t="str">
        <f>IFERROR(IF('Source Data'!Z431-'Source Data'!Y431&lt;=0,"",'Source Data'!Z431-'Source Data'!Y431),"")</f>
        <v/>
      </c>
      <c r="Z431" t="s">
        <v>143</v>
      </c>
    </row>
    <row r="432" spans="1:26" x14ac:dyDescent="0.25">
      <c r="A432" s="23" t="s">
        <v>118</v>
      </c>
      <c r="B432" s="24" t="str">
        <f>IFERROR(IF('Source Data'!C432-'Source Data'!B432&lt;=0,"",'Source Data'!C432-'Source Data'!B432),"")</f>
        <v/>
      </c>
      <c r="C432" s="24" t="str">
        <f>IFERROR(IF('Source Data'!D432-'Source Data'!C432&lt;=0,"",'Source Data'!D432-'Source Data'!C432),"")</f>
        <v/>
      </c>
      <c r="D432" s="24" t="str">
        <f>IFERROR(IF('Source Data'!E432-'Source Data'!D432&lt;=0,"",'Source Data'!E432-'Source Data'!D432),"")</f>
        <v/>
      </c>
      <c r="E432" s="24" t="str">
        <f>IFERROR(IF('Source Data'!F432-'Source Data'!E432&lt;=0,"",'Source Data'!F432-'Source Data'!E432),"")</f>
        <v/>
      </c>
      <c r="F432" s="24" t="str">
        <f>IFERROR(IF('Source Data'!G432-'Source Data'!F432&lt;=0,"",'Source Data'!G432-'Source Data'!F432),"")</f>
        <v/>
      </c>
      <c r="G432" s="24" t="str">
        <f>IFERROR(IF('Source Data'!H432-'Source Data'!G432&lt;=0,"",'Source Data'!H432-'Source Data'!G432),"")</f>
        <v/>
      </c>
      <c r="H432" s="24" t="str">
        <f>IFERROR(IF('Source Data'!I432-'Source Data'!H432&lt;=0,"",'Source Data'!I432-'Source Data'!H432),"")</f>
        <v/>
      </c>
      <c r="I432" s="24" t="str">
        <f>IFERROR(IF('Source Data'!J432-'Source Data'!I432&lt;=0,"",'Source Data'!J432-'Source Data'!I432),"")</f>
        <v/>
      </c>
      <c r="J432" s="24" t="str">
        <f>IFERROR(IF('Source Data'!K432-'Source Data'!J432&lt;=0,"",'Source Data'!K432-'Source Data'!J432),"")</f>
        <v/>
      </c>
      <c r="K432" s="24" t="str">
        <f>IFERROR(IF('Source Data'!L432-'Source Data'!K432&lt;=0,"",'Source Data'!L432-'Source Data'!K432),"")</f>
        <v/>
      </c>
      <c r="L432" s="24" t="str">
        <f>IFERROR(IF('Source Data'!M432-'Source Data'!L432&lt;=0,"",'Source Data'!M432-'Source Data'!L432),"")</f>
        <v/>
      </c>
      <c r="M432" s="24" t="str">
        <f>IFERROR(IF('Source Data'!N432-'Source Data'!M432&lt;=0,"",'Source Data'!N432-'Source Data'!M432),"")</f>
        <v/>
      </c>
      <c r="N432" s="24" t="str">
        <f>IFERROR(IF('Source Data'!O432-'Source Data'!N432&lt;=0,"",'Source Data'!O432-'Source Data'!N432),"")</f>
        <v/>
      </c>
      <c r="O432" s="24" t="str">
        <f>IFERROR(IF('Source Data'!P432-'Source Data'!O432&lt;=0,"",'Source Data'!P432-'Source Data'!O432),"")</f>
        <v/>
      </c>
      <c r="P432" s="24" t="str">
        <f>IFERROR(IF('Source Data'!Q432-'Source Data'!P432&lt;=0,"",'Source Data'!Q432-'Source Data'!P432),"")</f>
        <v/>
      </c>
      <c r="Q432" s="24" t="str">
        <f>IFERROR(IF('Source Data'!R432-'Source Data'!Q432&lt;=0,"",'Source Data'!R432-'Source Data'!Q432),"")</f>
        <v/>
      </c>
      <c r="R432" s="24" t="str">
        <f>IFERROR(IF('Source Data'!S432-'Source Data'!R432&lt;=0,"",'Source Data'!S432-'Source Data'!R432),"")</f>
        <v/>
      </c>
      <c r="S432" s="24" t="str">
        <f>IFERROR(IF('Source Data'!T432-'Source Data'!S432&lt;=0,"",'Source Data'!T432-'Source Data'!S432),"")</f>
        <v/>
      </c>
      <c r="T432" s="24" t="str">
        <f>IFERROR(IF('Source Data'!U432-'Source Data'!T432&lt;=0,"",'Source Data'!U432-'Source Data'!T432),"")</f>
        <v/>
      </c>
      <c r="U432" s="24" t="str">
        <f>IFERROR(IF('Source Data'!V432-'Source Data'!U432&lt;=0,"",'Source Data'!V432-'Source Data'!U432),"")</f>
        <v/>
      </c>
      <c r="V432" s="24" t="str">
        <f>IFERROR(IF('Source Data'!W432-'Source Data'!V432&lt;=0,"",'Source Data'!W432-'Source Data'!V432),"")</f>
        <v/>
      </c>
      <c r="W432" s="24" t="str">
        <f>IFERROR(IF('Source Data'!X432-'Source Data'!W432&lt;=0,"",'Source Data'!X432-'Source Data'!W432),"")</f>
        <v/>
      </c>
      <c r="X432" s="24" t="str">
        <f>IFERROR(IF('Source Data'!Y432-'Source Data'!X432&lt;=0,"",'Source Data'!Y432-'Source Data'!X432),"")</f>
        <v/>
      </c>
      <c r="Y432" s="24" t="str">
        <f>IFERROR(IF('Source Data'!Z432-'Source Data'!Y432&lt;=0,"",'Source Data'!Z432-'Source Data'!Y432),"")</f>
        <v/>
      </c>
      <c r="Z432" t="s">
        <v>143</v>
      </c>
    </row>
    <row r="433" spans="1:26" x14ac:dyDescent="0.25">
      <c r="A433" s="23" t="s">
        <v>119</v>
      </c>
      <c r="B433" s="24" t="str">
        <f>IFERROR(IF('Source Data'!C433-'Source Data'!B433&lt;=0,"",'Source Data'!C433-'Source Data'!B433),"")</f>
        <v/>
      </c>
      <c r="C433" s="24" t="str">
        <f>IFERROR(IF('Source Data'!D433-'Source Data'!C433&lt;=0,"",'Source Data'!D433-'Source Data'!C433),"")</f>
        <v/>
      </c>
      <c r="D433" s="24" t="str">
        <f>IFERROR(IF('Source Data'!E433-'Source Data'!D433&lt;=0,"",'Source Data'!E433-'Source Data'!D433),"")</f>
        <v/>
      </c>
      <c r="E433" s="24" t="str">
        <f>IFERROR(IF('Source Data'!F433-'Source Data'!E433&lt;=0,"",'Source Data'!F433-'Source Data'!E433),"")</f>
        <v/>
      </c>
      <c r="F433" s="24" t="str">
        <f>IFERROR(IF('Source Data'!G433-'Source Data'!F433&lt;=0,"",'Source Data'!G433-'Source Data'!F433),"")</f>
        <v/>
      </c>
      <c r="G433" s="24" t="str">
        <f>IFERROR(IF('Source Data'!H433-'Source Data'!G433&lt;=0,"",'Source Data'!H433-'Source Data'!G433),"")</f>
        <v/>
      </c>
      <c r="H433" s="24" t="str">
        <f>IFERROR(IF('Source Data'!I433-'Source Data'!H433&lt;=0,"",'Source Data'!I433-'Source Data'!H433),"")</f>
        <v/>
      </c>
      <c r="I433" s="24" t="str">
        <f>IFERROR(IF('Source Data'!J433-'Source Data'!I433&lt;=0,"",'Source Data'!J433-'Source Data'!I433),"")</f>
        <v/>
      </c>
      <c r="J433" s="24" t="str">
        <f>IFERROR(IF('Source Data'!K433-'Source Data'!J433&lt;=0,"",'Source Data'!K433-'Source Data'!J433),"")</f>
        <v/>
      </c>
      <c r="K433" s="24" t="str">
        <f>IFERROR(IF('Source Data'!L433-'Source Data'!K433&lt;=0,"",'Source Data'!L433-'Source Data'!K433),"")</f>
        <v/>
      </c>
      <c r="L433" s="24" t="str">
        <f>IFERROR(IF('Source Data'!M433-'Source Data'!L433&lt;=0,"",'Source Data'!M433-'Source Data'!L433),"")</f>
        <v/>
      </c>
      <c r="M433" s="24" t="str">
        <f>IFERROR(IF('Source Data'!N433-'Source Data'!M433&lt;=0,"",'Source Data'!N433-'Source Data'!M433),"")</f>
        <v/>
      </c>
      <c r="N433" s="24" t="str">
        <f>IFERROR(IF('Source Data'!O433-'Source Data'!N433&lt;=0,"",'Source Data'!O433-'Source Data'!N433),"")</f>
        <v/>
      </c>
      <c r="O433" s="24" t="str">
        <f>IFERROR(IF('Source Data'!P433-'Source Data'!O433&lt;=0,"",'Source Data'!P433-'Source Data'!O433),"")</f>
        <v/>
      </c>
      <c r="P433" s="24" t="str">
        <f>IFERROR(IF('Source Data'!Q433-'Source Data'!P433&lt;=0,"",'Source Data'!Q433-'Source Data'!P433),"")</f>
        <v/>
      </c>
      <c r="Q433" s="24" t="str">
        <f>IFERROR(IF('Source Data'!R433-'Source Data'!Q433&lt;=0,"",'Source Data'!R433-'Source Data'!Q433),"")</f>
        <v/>
      </c>
      <c r="R433" s="24" t="str">
        <f>IFERROR(IF('Source Data'!S433-'Source Data'!R433&lt;=0,"",'Source Data'!S433-'Source Data'!R433),"")</f>
        <v/>
      </c>
      <c r="S433" s="24" t="str">
        <f>IFERROR(IF('Source Data'!T433-'Source Data'!S433&lt;=0,"",'Source Data'!T433-'Source Data'!S433),"")</f>
        <v/>
      </c>
      <c r="T433" s="24" t="str">
        <f>IFERROR(IF('Source Data'!U433-'Source Data'!T433&lt;=0,"",'Source Data'!U433-'Source Data'!T433),"")</f>
        <v/>
      </c>
      <c r="U433" s="24" t="str">
        <f>IFERROR(IF('Source Data'!V433-'Source Data'!U433&lt;=0,"",'Source Data'!V433-'Source Data'!U433),"")</f>
        <v/>
      </c>
      <c r="V433" s="24" t="str">
        <f>IFERROR(IF('Source Data'!W433-'Source Data'!V433&lt;=0,"",'Source Data'!W433-'Source Data'!V433),"")</f>
        <v/>
      </c>
      <c r="W433" s="24" t="str">
        <f>IFERROR(IF('Source Data'!X433-'Source Data'!W433&lt;=0,"",'Source Data'!X433-'Source Data'!W433),"")</f>
        <v/>
      </c>
      <c r="X433" s="24" t="str">
        <f>IFERROR(IF('Source Data'!Y433-'Source Data'!X433&lt;=0,"",'Source Data'!Y433-'Source Data'!X433),"")</f>
        <v/>
      </c>
      <c r="Y433" s="24">
        <f>IFERROR(IF('Source Data'!Z433-'Source Data'!Y433&lt;=0,"",'Source Data'!Z433-'Source Data'!Y433),"")</f>
        <v>1</v>
      </c>
      <c r="Z433" t="s">
        <v>143</v>
      </c>
    </row>
    <row r="434" spans="1:26" x14ac:dyDescent="0.25">
      <c r="A434" s="23" t="s">
        <v>120</v>
      </c>
      <c r="B434" s="24" t="str">
        <f>IFERROR(IF('Source Data'!C434-'Source Data'!B434&lt;=0,"",'Source Data'!C434-'Source Data'!B434),"")</f>
        <v/>
      </c>
      <c r="C434" s="24" t="str">
        <f>IFERROR(IF('Source Data'!D434-'Source Data'!C434&lt;=0,"",'Source Data'!D434-'Source Data'!C434),"")</f>
        <v/>
      </c>
      <c r="D434" s="24" t="str">
        <f>IFERROR(IF('Source Data'!E434-'Source Data'!D434&lt;=0,"",'Source Data'!E434-'Source Data'!D434),"")</f>
        <v/>
      </c>
      <c r="E434" s="24" t="str">
        <f>IFERROR(IF('Source Data'!F434-'Source Data'!E434&lt;=0,"",'Source Data'!F434-'Source Data'!E434),"")</f>
        <v/>
      </c>
      <c r="F434" s="24" t="str">
        <f>IFERROR(IF('Source Data'!G434-'Source Data'!F434&lt;=0,"",'Source Data'!G434-'Source Data'!F434),"")</f>
        <v/>
      </c>
      <c r="G434" s="24" t="str">
        <f>IFERROR(IF('Source Data'!H434-'Source Data'!G434&lt;=0,"",'Source Data'!H434-'Source Data'!G434),"")</f>
        <v/>
      </c>
      <c r="H434" s="24" t="str">
        <f>IFERROR(IF('Source Data'!I434-'Source Data'!H434&lt;=0,"",'Source Data'!I434-'Source Data'!H434),"")</f>
        <v/>
      </c>
      <c r="I434" s="24" t="str">
        <f>IFERROR(IF('Source Data'!J434-'Source Data'!I434&lt;=0,"",'Source Data'!J434-'Source Data'!I434),"")</f>
        <v/>
      </c>
      <c r="J434" s="24" t="str">
        <f>IFERROR(IF('Source Data'!K434-'Source Data'!J434&lt;=0,"",'Source Data'!K434-'Source Data'!J434),"")</f>
        <v/>
      </c>
      <c r="K434" s="24" t="str">
        <f>IFERROR(IF('Source Data'!L434-'Source Data'!K434&lt;=0,"",'Source Data'!L434-'Source Data'!K434),"")</f>
        <v/>
      </c>
      <c r="L434" s="24" t="str">
        <f>IFERROR(IF('Source Data'!M434-'Source Data'!L434&lt;=0,"",'Source Data'!M434-'Source Data'!L434),"")</f>
        <v/>
      </c>
      <c r="M434" s="24" t="str">
        <f>IFERROR(IF('Source Data'!N434-'Source Data'!M434&lt;=0,"",'Source Data'!N434-'Source Data'!M434),"")</f>
        <v/>
      </c>
      <c r="N434" s="24" t="str">
        <f>IFERROR(IF('Source Data'!O434-'Source Data'!N434&lt;=0,"",'Source Data'!O434-'Source Data'!N434),"")</f>
        <v/>
      </c>
      <c r="O434" s="24" t="str">
        <f>IFERROR(IF('Source Data'!P434-'Source Data'!O434&lt;=0,"",'Source Data'!P434-'Source Data'!O434),"")</f>
        <v/>
      </c>
      <c r="P434" s="24" t="str">
        <f>IFERROR(IF('Source Data'!Q434-'Source Data'!P434&lt;=0,"",'Source Data'!Q434-'Source Data'!P434),"")</f>
        <v/>
      </c>
      <c r="Q434" s="24" t="str">
        <f>IFERROR(IF('Source Data'!R434-'Source Data'!Q434&lt;=0,"",'Source Data'!R434-'Source Data'!Q434),"")</f>
        <v/>
      </c>
      <c r="R434" s="24" t="str">
        <f>IFERROR(IF('Source Data'!S434-'Source Data'!R434&lt;=0,"",'Source Data'!S434-'Source Data'!R434),"")</f>
        <v/>
      </c>
      <c r="S434" s="24" t="str">
        <f>IFERROR(IF('Source Data'!T434-'Source Data'!S434&lt;=0,"",'Source Data'!T434-'Source Data'!S434),"")</f>
        <v/>
      </c>
      <c r="T434" s="24" t="str">
        <f>IFERROR(IF('Source Data'!U434-'Source Data'!T434&lt;=0,"",'Source Data'!U434-'Source Data'!T434),"")</f>
        <v/>
      </c>
      <c r="U434" s="24">
        <f>IFERROR(IF('Source Data'!V434-'Source Data'!U434&lt;=0,"",'Source Data'!V434-'Source Data'!U434),"")</f>
        <v>2</v>
      </c>
      <c r="V434" s="24">
        <f>IFERROR(IF('Source Data'!W434-'Source Data'!V434&lt;=0,"",'Source Data'!W434-'Source Data'!V434),"")</f>
        <v>146</v>
      </c>
      <c r="W434" s="24">
        <f>IFERROR(IF('Source Data'!X434-'Source Data'!W434&lt;=0,"",'Source Data'!X434-'Source Data'!W434),"")</f>
        <v>171</v>
      </c>
      <c r="X434" s="24">
        <f>IFERROR(IF('Source Data'!Y434-'Source Data'!X434&lt;=0,"",'Source Data'!Y434-'Source Data'!X434),"")</f>
        <v>293</v>
      </c>
      <c r="Y434" s="24" t="str">
        <f>IFERROR(IF('Source Data'!Z434-'Source Data'!Y434&lt;=0,"",'Source Data'!Z434-'Source Data'!Y434),"")</f>
        <v/>
      </c>
      <c r="Z434" t="s">
        <v>143</v>
      </c>
    </row>
    <row r="435" spans="1:26" x14ac:dyDescent="0.25">
      <c r="A435" s="30" t="s">
        <v>161</v>
      </c>
      <c r="B435" s="31">
        <f>SUM(B396:B434)</f>
        <v>2</v>
      </c>
      <c r="C435" s="31">
        <f t="shared" ref="C435" si="162">SUM(C396:C434)</f>
        <v>16</v>
      </c>
      <c r="D435" s="31">
        <f t="shared" ref="D435" si="163">SUM(D396:D434)</f>
        <v>9</v>
      </c>
      <c r="E435" s="31">
        <f t="shared" ref="E435" si="164">SUM(E396:E434)</f>
        <v>6</v>
      </c>
      <c r="F435" s="31">
        <f t="shared" ref="F435" si="165">SUM(F396:F434)</f>
        <v>11</v>
      </c>
      <c r="G435" s="31">
        <f t="shared" ref="G435" si="166">SUM(G396:G434)</f>
        <v>15</v>
      </c>
      <c r="H435" s="31">
        <f t="shared" ref="H435" si="167">SUM(H396:H434)</f>
        <v>19</v>
      </c>
      <c r="I435" s="31">
        <f t="shared" ref="I435" si="168">SUM(I396:I434)</f>
        <v>19</v>
      </c>
      <c r="J435" s="31">
        <f t="shared" ref="J435" si="169">SUM(J396:J434)</f>
        <v>23</v>
      </c>
      <c r="K435" s="31">
        <f t="shared" ref="K435" si="170">SUM(K396:K434)</f>
        <v>55</v>
      </c>
      <c r="L435" s="31">
        <f t="shared" ref="L435" si="171">SUM(L396:L434)</f>
        <v>99</v>
      </c>
      <c r="M435" s="31">
        <f t="shared" ref="M435" si="172">SUM(M396:M434)</f>
        <v>84</v>
      </c>
      <c r="N435" s="31">
        <f t="shared" ref="N435" si="173">SUM(N396:N434)</f>
        <v>238</v>
      </c>
      <c r="O435" s="31">
        <f t="shared" ref="O435" si="174">SUM(O396:O434)</f>
        <v>708</v>
      </c>
      <c r="P435" s="31">
        <f t="shared" ref="P435" si="175">SUM(P396:P434)</f>
        <v>989</v>
      </c>
      <c r="Q435" s="31">
        <f t="shared" ref="Q435" si="176">SUM(Q396:Q434)</f>
        <v>984</v>
      </c>
      <c r="R435" s="31">
        <f t="shared" ref="R435" si="177">SUM(R396:R434)</f>
        <v>1950</v>
      </c>
      <c r="S435" s="31">
        <f t="shared" ref="S435" si="178">SUM(S396:S434)</f>
        <v>5141</v>
      </c>
      <c r="T435" s="31">
        <f t="shared" ref="T435" si="179">SUM(T396:T434)</f>
        <v>6337</v>
      </c>
      <c r="U435" s="31">
        <f t="shared" ref="U435" si="180">SUM(U396:U434)</f>
        <v>12709</v>
      </c>
      <c r="V435" s="31">
        <f t="shared" ref="V435" si="181">SUM(V396:V434)</f>
        <v>22046</v>
      </c>
      <c r="W435" s="31">
        <f t="shared" ref="W435" si="182">SUM(W396:W434)</f>
        <v>17673</v>
      </c>
      <c r="X435" s="31">
        <f t="shared" ref="X435" si="183">SUM(X396:X434)</f>
        <v>11166</v>
      </c>
      <c r="Y435" s="31">
        <f t="shared" ref="Y435" si="184">SUM(Y396:Y434)</f>
        <v>7158</v>
      </c>
      <c r="Z435" t="str">
        <f>Z434</f>
        <v>Solar PV</v>
      </c>
    </row>
    <row r="436" spans="1:26" x14ac:dyDescent="0.25">
      <c r="A436" s="21" t="s">
        <v>121</v>
      </c>
    </row>
    <row r="437" spans="1:26" x14ac:dyDescent="0.25">
      <c r="A437" s="21" t="s">
        <v>94</v>
      </c>
    </row>
    <row r="439" spans="1:26" x14ac:dyDescent="0.25">
      <c r="A439" s="21" t="s">
        <v>54</v>
      </c>
    </row>
    <row r="440" spans="1:26" x14ac:dyDescent="0.25">
      <c r="A440" s="21" t="s">
        <v>56</v>
      </c>
    </row>
    <row r="441" spans="1:26" x14ac:dyDescent="0.25">
      <c r="A441" s="21" t="s">
        <v>58</v>
      </c>
    </row>
    <row r="443" spans="1:26" x14ac:dyDescent="0.25">
      <c r="A443" s="23" t="s">
        <v>60</v>
      </c>
      <c r="B443" s="23" t="s">
        <v>62</v>
      </c>
      <c r="C443" s="23" t="s">
        <v>63</v>
      </c>
      <c r="D443" s="23" t="s">
        <v>64</v>
      </c>
      <c r="E443" s="23" t="s">
        <v>65</v>
      </c>
      <c r="F443" s="23" t="s">
        <v>66</v>
      </c>
      <c r="G443" s="23" t="s">
        <v>67</v>
      </c>
      <c r="H443" s="23" t="s">
        <v>68</v>
      </c>
      <c r="I443" s="23" t="s">
        <v>69</v>
      </c>
      <c r="J443" s="23" t="s">
        <v>70</v>
      </c>
      <c r="K443" s="23" t="s">
        <v>0</v>
      </c>
      <c r="L443" s="23" t="s">
        <v>3</v>
      </c>
      <c r="M443" s="23" t="s">
        <v>71</v>
      </c>
      <c r="N443" s="23" t="s">
        <v>72</v>
      </c>
      <c r="O443" s="23" t="s">
        <v>4</v>
      </c>
      <c r="P443" s="23" t="s">
        <v>73</v>
      </c>
      <c r="Q443" s="23" t="s">
        <v>5</v>
      </c>
      <c r="R443" s="23" t="s">
        <v>74</v>
      </c>
      <c r="S443" s="23" t="s">
        <v>6</v>
      </c>
      <c r="T443" s="23" t="s">
        <v>75</v>
      </c>
      <c r="U443" s="23" t="s">
        <v>76</v>
      </c>
      <c r="V443" s="23" t="s">
        <v>77</v>
      </c>
      <c r="W443" s="23" t="s">
        <v>78</v>
      </c>
      <c r="X443" s="23" t="s">
        <v>79</v>
      </c>
      <c r="Y443" s="23" t="s">
        <v>80</v>
      </c>
    </row>
    <row r="444" spans="1:26" x14ac:dyDescent="0.25">
      <c r="A444" s="23" t="s">
        <v>81</v>
      </c>
      <c r="B444" s="24" t="str">
        <f>IFERROR(IF('Source Data'!C444-'Source Data'!B444&lt;=0,"",'Source Data'!C444-'Source Data'!B444),"")</f>
        <v/>
      </c>
      <c r="C444" s="24" t="str">
        <f>IFERROR(IF('Source Data'!D444-'Source Data'!C444&lt;=0,"",'Source Data'!D444-'Source Data'!C444),"")</f>
        <v/>
      </c>
      <c r="D444" s="24" t="str">
        <f>IFERROR(IF('Source Data'!E444-'Source Data'!D444&lt;=0,"",'Source Data'!E444-'Source Data'!D444),"")</f>
        <v/>
      </c>
      <c r="E444" s="24" t="str">
        <f>IFERROR(IF('Source Data'!F444-'Source Data'!E444&lt;=0,"",'Source Data'!F444-'Source Data'!E444),"")</f>
        <v/>
      </c>
      <c r="F444" s="24" t="str">
        <f>IFERROR(IF('Source Data'!G444-'Source Data'!F444&lt;=0,"",'Source Data'!G444-'Source Data'!F444),"")</f>
        <v/>
      </c>
      <c r="G444" s="24" t="str">
        <f>IFERROR(IF('Source Data'!H444-'Source Data'!G444&lt;=0,"",'Source Data'!H444-'Source Data'!G444),"")</f>
        <v/>
      </c>
      <c r="H444" s="24" t="str">
        <f>IFERROR(IF('Source Data'!I444-'Source Data'!H444&lt;=0,"",'Source Data'!I444-'Source Data'!H444),"")</f>
        <v/>
      </c>
      <c r="I444" s="24" t="str">
        <f>IFERROR(IF('Source Data'!J444-'Source Data'!I444&lt;=0,"",'Source Data'!J444-'Source Data'!I444),"")</f>
        <v/>
      </c>
      <c r="J444" s="24" t="str">
        <f>IFERROR(IF('Source Data'!K444-'Source Data'!J444&lt;=0,"",'Source Data'!K444-'Source Data'!J444),"")</f>
        <v/>
      </c>
      <c r="K444" s="24" t="str">
        <f>IFERROR(IF('Source Data'!L444-'Source Data'!K444&lt;=0,"",'Source Data'!L444-'Source Data'!K444),"")</f>
        <v/>
      </c>
      <c r="L444" s="24" t="str">
        <f>IFERROR(IF('Source Data'!M444-'Source Data'!L444&lt;=0,"",'Source Data'!M444-'Source Data'!L444),"")</f>
        <v/>
      </c>
      <c r="M444" s="24" t="str">
        <f>IFERROR(IF('Source Data'!N444-'Source Data'!M444&lt;=0,"",'Source Data'!N444-'Source Data'!M444),"")</f>
        <v/>
      </c>
      <c r="N444" s="24" t="str">
        <f>IFERROR(IF('Source Data'!O444-'Source Data'!N444&lt;=0,"",'Source Data'!O444-'Source Data'!N444),"")</f>
        <v/>
      </c>
      <c r="O444" s="24" t="str">
        <f>IFERROR(IF('Source Data'!P444-'Source Data'!O444&lt;=0,"",'Source Data'!P444-'Source Data'!O444),"")</f>
        <v/>
      </c>
      <c r="P444" s="24" t="str">
        <f>IFERROR(IF('Source Data'!Q444-'Source Data'!P444&lt;=0,"",'Source Data'!Q444-'Source Data'!P444),"")</f>
        <v/>
      </c>
      <c r="Q444" s="24" t="str">
        <f>IFERROR(IF('Source Data'!R444-'Source Data'!Q444&lt;=0,"",'Source Data'!R444-'Source Data'!Q444),"")</f>
        <v/>
      </c>
      <c r="R444" s="24" t="str">
        <f>IFERROR(IF('Source Data'!S444-'Source Data'!R444&lt;=0,"",'Source Data'!S444-'Source Data'!R444),"")</f>
        <v/>
      </c>
      <c r="S444" s="24" t="str">
        <f>IFERROR(IF('Source Data'!T444-'Source Data'!S444&lt;=0,"",'Source Data'!T444-'Source Data'!S444),"")</f>
        <v/>
      </c>
      <c r="T444" s="24" t="str">
        <f>IFERROR(IF('Source Data'!U444-'Source Data'!T444&lt;=0,"",'Source Data'!U444-'Source Data'!T444),"")</f>
        <v/>
      </c>
      <c r="U444" s="24" t="str">
        <f>IFERROR(IF('Source Data'!V444-'Source Data'!U444&lt;=0,"",'Source Data'!V444-'Source Data'!U444),"")</f>
        <v/>
      </c>
      <c r="V444" s="24" t="str">
        <f>IFERROR(IF('Source Data'!W444-'Source Data'!V444&lt;=0,"",'Source Data'!W444-'Source Data'!V444),"")</f>
        <v/>
      </c>
      <c r="W444" s="24" t="str">
        <f>IFERROR(IF('Source Data'!X444-'Source Data'!W444&lt;=0,"",'Source Data'!X444-'Source Data'!W444),"")</f>
        <v/>
      </c>
      <c r="X444" s="24" t="str">
        <f>IFERROR(IF('Source Data'!Y444-'Source Data'!X444&lt;=0,"",'Source Data'!Y444-'Source Data'!X444),"")</f>
        <v/>
      </c>
      <c r="Y444" s="24" t="str">
        <f>IFERROR(IF('Source Data'!Z444-'Source Data'!Y444&lt;=0,"",'Source Data'!Z444-'Source Data'!Y444),"")</f>
        <v/>
      </c>
      <c r="Z444" t="s">
        <v>144</v>
      </c>
    </row>
    <row r="445" spans="1:26" x14ac:dyDescent="0.25">
      <c r="A445" s="23" t="s">
        <v>82</v>
      </c>
      <c r="B445" s="24" t="str">
        <f>IFERROR(IF('Source Data'!C445-'Source Data'!B445&lt;=0,"",'Source Data'!C445-'Source Data'!B445),"")</f>
        <v/>
      </c>
      <c r="C445" s="24" t="str">
        <f>IFERROR(IF('Source Data'!D445-'Source Data'!C445&lt;=0,"",'Source Data'!D445-'Source Data'!C445),"")</f>
        <v/>
      </c>
      <c r="D445" s="24" t="str">
        <f>IFERROR(IF('Source Data'!E445-'Source Data'!D445&lt;=0,"",'Source Data'!E445-'Source Data'!D445),"")</f>
        <v/>
      </c>
      <c r="E445" s="24" t="str">
        <f>IFERROR(IF('Source Data'!F445-'Source Data'!E445&lt;=0,"",'Source Data'!F445-'Source Data'!E445),"")</f>
        <v/>
      </c>
      <c r="F445" s="24" t="str">
        <f>IFERROR(IF('Source Data'!G445-'Source Data'!F445&lt;=0,"",'Source Data'!G445-'Source Data'!F445),"")</f>
        <v/>
      </c>
      <c r="G445" s="24" t="str">
        <f>IFERROR(IF('Source Data'!H445-'Source Data'!G445&lt;=0,"",'Source Data'!H445-'Source Data'!G445),"")</f>
        <v/>
      </c>
      <c r="H445" s="24" t="str">
        <f>IFERROR(IF('Source Data'!I445-'Source Data'!H445&lt;=0,"",'Source Data'!I445-'Source Data'!H445),"")</f>
        <v/>
      </c>
      <c r="I445" s="24" t="str">
        <f>IFERROR(IF('Source Data'!J445-'Source Data'!I445&lt;=0,"",'Source Data'!J445-'Source Data'!I445),"")</f>
        <v/>
      </c>
      <c r="J445" s="24" t="str">
        <f>IFERROR(IF('Source Data'!K445-'Source Data'!J445&lt;=0,"",'Source Data'!K445-'Source Data'!J445),"")</f>
        <v/>
      </c>
      <c r="K445" s="24" t="str">
        <f>IFERROR(IF('Source Data'!L445-'Source Data'!K445&lt;=0,"",'Source Data'!L445-'Source Data'!K445),"")</f>
        <v/>
      </c>
      <c r="L445" s="24" t="str">
        <f>IFERROR(IF('Source Data'!M445-'Source Data'!L445&lt;=0,"",'Source Data'!M445-'Source Data'!L445),"")</f>
        <v/>
      </c>
      <c r="M445" s="24" t="str">
        <f>IFERROR(IF('Source Data'!N445-'Source Data'!M445&lt;=0,"",'Source Data'!N445-'Source Data'!M445),"")</f>
        <v/>
      </c>
      <c r="N445" s="24" t="str">
        <f>IFERROR(IF('Source Data'!O445-'Source Data'!N445&lt;=0,"",'Source Data'!O445-'Source Data'!N445),"")</f>
        <v/>
      </c>
      <c r="O445" s="24" t="str">
        <f>IFERROR(IF('Source Data'!P445-'Source Data'!O445&lt;=0,"",'Source Data'!P445-'Source Data'!O445),"")</f>
        <v/>
      </c>
      <c r="P445" s="24" t="str">
        <f>IFERROR(IF('Source Data'!Q445-'Source Data'!P445&lt;=0,"",'Source Data'!Q445-'Source Data'!P445),"")</f>
        <v/>
      </c>
      <c r="Q445" s="24" t="str">
        <f>IFERROR(IF('Source Data'!R445-'Source Data'!Q445&lt;=0,"",'Source Data'!R445-'Source Data'!Q445),"")</f>
        <v/>
      </c>
      <c r="R445" s="24" t="str">
        <f>IFERROR(IF('Source Data'!S445-'Source Data'!R445&lt;=0,"",'Source Data'!S445-'Source Data'!R445),"")</f>
        <v/>
      </c>
      <c r="S445" s="24" t="str">
        <f>IFERROR(IF('Source Data'!T445-'Source Data'!S445&lt;=0,"",'Source Data'!T445-'Source Data'!S445),"")</f>
        <v/>
      </c>
      <c r="T445" s="24" t="str">
        <f>IFERROR(IF('Source Data'!U445-'Source Data'!T445&lt;=0,"",'Source Data'!U445-'Source Data'!T445),"")</f>
        <v/>
      </c>
      <c r="U445" s="24" t="str">
        <f>IFERROR(IF('Source Data'!V445-'Source Data'!U445&lt;=0,"",'Source Data'!V445-'Source Data'!U445),"")</f>
        <v/>
      </c>
      <c r="V445" s="24" t="str">
        <f>IFERROR(IF('Source Data'!W445-'Source Data'!V445&lt;=0,"",'Source Data'!W445-'Source Data'!V445),"")</f>
        <v/>
      </c>
      <c r="W445" s="24" t="str">
        <f>IFERROR(IF('Source Data'!X445-'Source Data'!W445&lt;=0,"",'Source Data'!X445-'Source Data'!W445),"")</f>
        <v/>
      </c>
      <c r="X445" s="24" t="str">
        <f>IFERROR(IF('Source Data'!Y445-'Source Data'!X445&lt;=0,"",'Source Data'!Y445-'Source Data'!X445),"")</f>
        <v/>
      </c>
      <c r="Y445" s="24" t="str">
        <f>IFERROR(IF('Source Data'!Z445-'Source Data'!Y445&lt;=0,"",'Source Data'!Z445-'Source Data'!Y445),"")</f>
        <v/>
      </c>
      <c r="Z445" t="s">
        <v>144</v>
      </c>
    </row>
    <row r="446" spans="1:26" x14ac:dyDescent="0.25">
      <c r="A446" s="23" t="s">
        <v>83</v>
      </c>
      <c r="B446" s="24" t="str">
        <f>IFERROR(IF('Source Data'!C446-'Source Data'!B446&lt;=0,"",'Source Data'!C446-'Source Data'!B446),"")</f>
        <v/>
      </c>
      <c r="C446" s="24" t="str">
        <f>IFERROR(IF('Source Data'!D446-'Source Data'!C446&lt;=0,"",'Source Data'!D446-'Source Data'!C446),"")</f>
        <v/>
      </c>
      <c r="D446" s="24" t="str">
        <f>IFERROR(IF('Source Data'!E446-'Source Data'!D446&lt;=0,"",'Source Data'!E446-'Source Data'!D446),"")</f>
        <v/>
      </c>
      <c r="E446" s="24" t="str">
        <f>IFERROR(IF('Source Data'!F446-'Source Data'!E446&lt;=0,"",'Source Data'!F446-'Source Data'!E446),"")</f>
        <v/>
      </c>
      <c r="F446" s="24" t="str">
        <f>IFERROR(IF('Source Data'!G446-'Source Data'!F446&lt;=0,"",'Source Data'!G446-'Source Data'!F446),"")</f>
        <v/>
      </c>
      <c r="G446" s="24" t="str">
        <f>IFERROR(IF('Source Data'!H446-'Source Data'!G446&lt;=0,"",'Source Data'!H446-'Source Data'!G446),"")</f>
        <v/>
      </c>
      <c r="H446" s="24" t="str">
        <f>IFERROR(IF('Source Data'!I446-'Source Data'!H446&lt;=0,"",'Source Data'!I446-'Source Data'!H446),"")</f>
        <v/>
      </c>
      <c r="I446" s="24" t="str">
        <f>IFERROR(IF('Source Data'!J446-'Source Data'!I446&lt;=0,"",'Source Data'!J446-'Source Data'!I446),"")</f>
        <v/>
      </c>
      <c r="J446" s="24" t="str">
        <f>IFERROR(IF('Source Data'!K446-'Source Data'!J446&lt;=0,"",'Source Data'!K446-'Source Data'!J446),"")</f>
        <v/>
      </c>
      <c r="K446" s="24" t="str">
        <f>IFERROR(IF('Source Data'!L446-'Source Data'!K446&lt;=0,"",'Source Data'!L446-'Source Data'!K446),"")</f>
        <v/>
      </c>
      <c r="L446" s="24" t="str">
        <f>IFERROR(IF('Source Data'!M446-'Source Data'!L446&lt;=0,"",'Source Data'!M446-'Source Data'!L446),"")</f>
        <v/>
      </c>
      <c r="M446" s="24" t="str">
        <f>IFERROR(IF('Source Data'!N446-'Source Data'!M446&lt;=0,"",'Source Data'!N446-'Source Data'!M446),"")</f>
        <v/>
      </c>
      <c r="N446" s="24" t="str">
        <f>IFERROR(IF('Source Data'!O446-'Source Data'!N446&lt;=0,"",'Source Data'!O446-'Source Data'!N446),"")</f>
        <v/>
      </c>
      <c r="O446" s="24" t="str">
        <f>IFERROR(IF('Source Data'!P446-'Source Data'!O446&lt;=0,"",'Source Data'!P446-'Source Data'!O446),"")</f>
        <v/>
      </c>
      <c r="P446" s="24" t="str">
        <f>IFERROR(IF('Source Data'!Q446-'Source Data'!P446&lt;=0,"",'Source Data'!Q446-'Source Data'!P446),"")</f>
        <v/>
      </c>
      <c r="Q446" s="24" t="str">
        <f>IFERROR(IF('Source Data'!R446-'Source Data'!Q446&lt;=0,"",'Source Data'!R446-'Source Data'!Q446),"")</f>
        <v/>
      </c>
      <c r="R446" s="24" t="str">
        <f>IFERROR(IF('Source Data'!S446-'Source Data'!R446&lt;=0,"",'Source Data'!S446-'Source Data'!R446),"")</f>
        <v/>
      </c>
      <c r="S446" s="24" t="str">
        <f>IFERROR(IF('Source Data'!T446-'Source Data'!S446&lt;=0,"",'Source Data'!T446-'Source Data'!S446),"")</f>
        <v/>
      </c>
      <c r="T446" s="24" t="str">
        <f>IFERROR(IF('Source Data'!U446-'Source Data'!T446&lt;=0,"",'Source Data'!U446-'Source Data'!T446),"")</f>
        <v/>
      </c>
      <c r="U446" s="24" t="str">
        <f>IFERROR(IF('Source Data'!V446-'Source Data'!U446&lt;=0,"",'Source Data'!V446-'Source Data'!U446),"")</f>
        <v/>
      </c>
      <c r="V446" s="24" t="str">
        <f>IFERROR(IF('Source Data'!W446-'Source Data'!V446&lt;=0,"",'Source Data'!W446-'Source Data'!V446),"")</f>
        <v/>
      </c>
      <c r="W446" s="24" t="str">
        <f>IFERROR(IF('Source Data'!X446-'Source Data'!W446&lt;=0,"",'Source Data'!X446-'Source Data'!W446),"")</f>
        <v/>
      </c>
      <c r="X446" s="24" t="str">
        <f>IFERROR(IF('Source Data'!Y446-'Source Data'!X446&lt;=0,"",'Source Data'!Y446-'Source Data'!X446),"")</f>
        <v/>
      </c>
      <c r="Y446" s="24" t="str">
        <f>IFERROR(IF('Source Data'!Z446-'Source Data'!Y446&lt;=0,"",'Source Data'!Z446-'Source Data'!Y446),"")</f>
        <v/>
      </c>
      <c r="Z446" t="s">
        <v>144</v>
      </c>
    </row>
    <row r="447" spans="1:26" x14ac:dyDescent="0.25">
      <c r="A447" s="23" t="s">
        <v>84</v>
      </c>
      <c r="B447" s="24" t="str">
        <f>IFERROR(IF('Source Data'!C447-'Source Data'!B447&lt;=0,"",'Source Data'!C447-'Source Data'!B447),"")</f>
        <v/>
      </c>
      <c r="C447" s="24" t="str">
        <f>IFERROR(IF('Source Data'!D447-'Source Data'!C447&lt;=0,"",'Source Data'!D447-'Source Data'!C447),"")</f>
        <v/>
      </c>
      <c r="D447" s="24" t="str">
        <f>IFERROR(IF('Source Data'!E447-'Source Data'!D447&lt;=0,"",'Source Data'!E447-'Source Data'!D447),"")</f>
        <v/>
      </c>
      <c r="E447" s="24" t="str">
        <f>IFERROR(IF('Source Data'!F447-'Source Data'!E447&lt;=0,"",'Source Data'!F447-'Source Data'!E447),"")</f>
        <v/>
      </c>
      <c r="F447" s="24" t="str">
        <f>IFERROR(IF('Source Data'!G447-'Source Data'!F447&lt;=0,"",'Source Data'!G447-'Source Data'!F447),"")</f>
        <v/>
      </c>
      <c r="G447" s="24" t="str">
        <f>IFERROR(IF('Source Data'!H447-'Source Data'!G447&lt;=0,"",'Source Data'!H447-'Source Data'!G447),"")</f>
        <v/>
      </c>
      <c r="H447" s="24" t="str">
        <f>IFERROR(IF('Source Data'!I447-'Source Data'!H447&lt;=0,"",'Source Data'!I447-'Source Data'!H447),"")</f>
        <v/>
      </c>
      <c r="I447" s="24" t="str">
        <f>IFERROR(IF('Source Data'!J447-'Source Data'!I447&lt;=0,"",'Source Data'!J447-'Source Data'!I447),"")</f>
        <v/>
      </c>
      <c r="J447" s="24" t="str">
        <f>IFERROR(IF('Source Data'!K447-'Source Data'!J447&lt;=0,"",'Source Data'!K447-'Source Data'!J447),"")</f>
        <v/>
      </c>
      <c r="K447" s="24" t="str">
        <f>IFERROR(IF('Source Data'!L447-'Source Data'!K447&lt;=0,"",'Source Data'!L447-'Source Data'!K447),"")</f>
        <v/>
      </c>
      <c r="L447" s="24" t="str">
        <f>IFERROR(IF('Source Data'!M447-'Source Data'!L447&lt;=0,"",'Source Data'!M447-'Source Data'!L447),"")</f>
        <v/>
      </c>
      <c r="M447" s="24" t="str">
        <f>IFERROR(IF('Source Data'!N447-'Source Data'!M447&lt;=0,"",'Source Data'!N447-'Source Data'!M447),"")</f>
        <v/>
      </c>
      <c r="N447" s="24" t="str">
        <f>IFERROR(IF('Source Data'!O447-'Source Data'!N447&lt;=0,"",'Source Data'!O447-'Source Data'!N447),"")</f>
        <v/>
      </c>
      <c r="O447" s="24" t="str">
        <f>IFERROR(IF('Source Data'!P447-'Source Data'!O447&lt;=0,"",'Source Data'!P447-'Source Data'!O447),"")</f>
        <v/>
      </c>
      <c r="P447" s="24" t="str">
        <f>IFERROR(IF('Source Data'!Q447-'Source Data'!P447&lt;=0,"",'Source Data'!Q447-'Source Data'!P447),"")</f>
        <v/>
      </c>
      <c r="Q447" s="24" t="str">
        <f>IFERROR(IF('Source Data'!R447-'Source Data'!Q447&lt;=0,"",'Source Data'!R447-'Source Data'!Q447),"")</f>
        <v/>
      </c>
      <c r="R447" s="24" t="str">
        <f>IFERROR(IF('Source Data'!S447-'Source Data'!R447&lt;=0,"",'Source Data'!S447-'Source Data'!R447),"")</f>
        <v/>
      </c>
      <c r="S447" s="24" t="str">
        <f>IFERROR(IF('Source Data'!T447-'Source Data'!S447&lt;=0,"",'Source Data'!T447-'Source Data'!S447),"")</f>
        <v/>
      </c>
      <c r="T447" s="24" t="str">
        <f>IFERROR(IF('Source Data'!U447-'Source Data'!T447&lt;=0,"",'Source Data'!U447-'Source Data'!T447),"")</f>
        <v/>
      </c>
      <c r="U447" s="24" t="str">
        <f>IFERROR(IF('Source Data'!V447-'Source Data'!U447&lt;=0,"",'Source Data'!V447-'Source Data'!U447),"")</f>
        <v/>
      </c>
      <c r="V447" s="24" t="str">
        <f>IFERROR(IF('Source Data'!W447-'Source Data'!V447&lt;=0,"",'Source Data'!W447-'Source Data'!V447),"")</f>
        <v/>
      </c>
      <c r="W447" s="24" t="str">
        <f>IFERROR(IF('Source Data'!X447-'Source Data'!W447&lt;=0,"",'Source Data'!X447-'Source Data'!W447),"")</f>
        <v/>
      </c>
      <c r="X447" s="24" t="str">
        <f>IFERROR(IF('Source Data'!Y447-'Source Data'!X447&lt;=0,"",'Source Data'!Y447-'Source Data'!X447),"")</f>
        <v/>
      </c>
      <c r="Y447" s="24" t="str">
        <f>IFERROR(IF('Source Data'!Z447-'Source Data'!Y447&lt;=0,"",'Source Data'!Z447-'Source Data'!Y447),"")</f>
        <v/>
      </c>
      <c r="Z447" t="s">
        <v>144</v>
      </c>
    </row>
    <row r="448" spans="1:26" x14ac:dyDescent="0.25">
      <c r="A448" s="23" t="s">
        <v>85</v>
      </c>
      <c r="B448" s="24" t="str">
        <f>IFERROR(IF('Source Data'!C448-'Source Data'!B448&lt;=0,"",'Source Data'!C448-'Source Data'!B448),"")</f>
        <v/>
      </c>
      <c r="C448" s="24" t="str">
        <f>IFERROR(IF('Source Data'!D448-'Source Data'!C448&lt;=0,"",'Source Data'!D448-'Source Data'!C448),"")</f>
        <v/>
      </c>
      <c r="D448" s="24" t="str">
        <f>IFERROR(IF('Source Data'!E448-'Source Data'!D448&lt;=0,"",'Source Data'!E448-'Source Data'!D448),"")</f>
        <v/>
      </c>
      <c r="E448" s="24" t="str">
        <f>IFERROR(IF('Source Data'!F448-'Source Data'!E448&lt;=0,"",'Source Data'!F448-'Source Data'!E448),"")</f>
        <v/>
      </c>
      <c r="F448" s="24" t="str">
        <f>IFERROR(IF('Source Data'!G448-'Source Data'!F448&lt;=0,"",'Source Data'!G448-'Source Data'!F448),"")</f>
        <v/>
      </c>
      <c r="G448" s="24" t="str">
        <f>IFERROR(IF('Source Data'!H448-'Source Data'!G448&lt;=0,"",'Source Data'!H448-'Source Data'!G448),"")</f>
        <v/>
      </c>
      <c r="H448" s="24" t="str">
        <f>IFERROR(IF('Source Data'!I448-'Source Data'!H448&lt;=0,"",'Source Data'!I448-'Source Data'!H448),"")</f>
        <v/>
      </c>
      <c r="I448" s="24" t="str">
        <f>IFERROR(IF('Source Data'!J448-'Source Data'!I448&lt;=0,"",'Source Data'!J448-'Source Data'!I448),"")</f>
        <v/>
      </c>
      <c r="J448" s="24" t="str">
        <f>IFERROR(IF('Source Data'!K448-'Source Data'!J448&lt;=0,"",'Source Data'!K448-'Source Data'!J448),"")</f>
        <v/>
      </c>
      <c r="K448" s="24" t="str">
        <f>IFERROR(IF('Source Data'!L448-'Source Data'!K448&lt;=0,"",'Source Data'!L448-'Source Data'!K448),"")</f>
        <v/>
      </c>
      <c r="L448" s="24" t="str">
        <f>IFERROR(IF('Source Data'!M448-'Source Data'!L448&lt;=0,"",'Source Data'!M448-'Source Data'!L448),"")</f>
        <v/>
      </c>
      <c r="M448" s="24" t="str">
        <f>IFERROR(IF('Source Data'!N448-'Source Data'!M448&lt;=0,"",'Source Data'!N448-'Source Data'!M448),"")</f>
        <v/>
      </c>
      <c r="N448" s="24" t="str">
        <f>IFERROR(IF('Source Data'!O448-'Source Data'!N448&lt;=0,"",'Source Data'!O448-'Source Data'!N448),"")</f>
        <v/>
      </c>
      <c r="O448" s="24" t="str">
        <f>IFERROR(IF('Source Data'!P448-'Source Data'!O448&lt;=0,"",'Source Data'!P448-'Source Data'!O448),"")</f>
        <v/>
      </c>
      <c r="P448" s="24" t="str">
        <f>IFERROR(IF('Source Data'!Q448-'Source Data'!P448&lt;=0,"",'Source Data'!Q448-'Source Data'!P448),"")</f>
        <v/>
      </c>
      <c r="Q448" s="24" t="str">
        <f>IFERROR(IF('Source Data'!R448-'Source Data'!Q448&lt;=0,"",'Source Data'!R448-'Source Data'!Q448),"")</f>
        <v/>
      </c>
      <c r="R448" s="24" t="str">
        <f>IFERROR(IF('Source Data'!S448-'Source Data'!R448&lt;=0,"",'Source Data'!S448-'Source Data'!R448),"")</f>
        <v/>
      </c>
      <c r="S448" s="24" t="str">
        <f>IFERROR(IF('Source Data'!T448-'Source Data'!S448&lt;=0,"",'Source Data'!T448-'Source Data'!S448),"")</f>
        <v/>
      </c>
      <c r="T448" s="24">
        <f>IFERROR(IF('Source Data'!U448-'Source Data'!T448&lt;=0,"",'Source Data'!U448-'Source Data'!T448),"")</f>
        <v>2</v>
      </c>
      <c r="U448" s="24" t="str">
        <f>IFERROR(IF('Source Data'!V448-'Source Data'!U448&lt;=0,"",'Source Data'!V448-'Source Data'!U448),"")</f>
        <v/>
      </c>
      <c r="V448" s="24" t="str">
        <f>IFERROR(IF('Source Data'!W448-'Source Data'!V448&lt;=0,"",'Source Data'!W448-'Source Data'!V448),"")</f>
        <v/>
      </c>
      <c r="W448" s="24" t="str">
        <f>IFERROR(IF('Source Data'!X448-'Source Data'!W448&lt;=0,"",'Source Data'!X448-'Source Data'!W448),"")</f>
        <v/>
      </c>
      <c r="X448" s="24" t="str">
        <f>IFERROR(IF('Source Data'!Y448-'Source Data'!X448&lt;=0,"",'Source Data'!Y448-'Source Data'!X448),"")</f>
        <v/>
      </c>
      <c r="Y448" s="24" t="str">
        <f>IFERROR(IF('Source Data'!Z448-'Source Data'!Y448&lt;=0,"",'Source Data'!Z448-'Source Data'!Y448),"")</f>
        <v/>
      </c>
      <c r="Z448" t="s">
        <v>144</v>
      </c>
    </row>
    <row r="449" spans="1:26" x14ac:dyDescent="0.25">
      <c r="A449" s="23" t="s">
        <v>86</v>
      </c>
      <c r="B449" s="24" t="str">
        <f>IFERROR(IF('Source Data'!C449-'Source Data'!B449&lt;=0,"",'Source Data'!C449-'Source Data'!B449),"")</f>
        <v/>
      </c>
      <c r="C449" s="24" t="str">
        <f>IFERROR(IF('Source Data'!D449-'Source Data'!C449&lt;=0,"",'Source Data'!D449-'Source Data'!C449),"")</f>
        <v/>
      </c>
      <c r="D449" s="24" t="str">
        <f>IFERROR(IF('Source Data'!E449-'Source Data'!D449&lt;=0,"",'Source Data'!E449-'Source Data'!D449),"")</f>
        <v/>
      </c>
      <c r="E449" s="24" t="str">
        <f>IFERROR(IF('Source Data'!F449-'Source Data'!E449&lt;=0,"",'Source Data'!F449-'Source Data'!E449),"")</f>
        <v/>
      </c>
      <c r="F449" s="24" t="str">
        <f>IFERROR(IF('Source Data'!G449-'Source Data'!F449&lt;=0,"",'Source Data'!G449-'Source Data'!F449),"")</f>
        <v/>
      </c>
      <c r="G449" s="24" t="str">
        <f>IFERROR(IF('Source Data'!H449-'Source Data'!G449&lt;=0,"",'Source Data'!H449-'Source Data'!G449),"")</f>
        <v/>
      </c>
      <c r="H449" s="24" t="str">
        <f>IFERROR(IF('Source Data'!I449-'Source Data'!H449&lt;=0,"",'Source Data'!I449-'Source Data'!H449),"")</f>
        <v/>
      </c>
      <c r="I449" s="24" t="str">
        <f>IFERROR(IF('Source Data'!J449-'Source Data'!I449&lt;=0,"",'Source Data'!J449-'Source Data'!I449),"")</f>
        <v/>
      </c>
      <c r="J449" s="24" t="str">
        <f>IFERROR(IF('Source Data'!K449-'Source Data'!J449&lt;=0,"",'Source Data'!K449-'Source Data'!J449),"")</f>
        <v/>
      </c>
      <c r="K449" s="24" t="str">
        <f>IFERROR(IF('Source Data'!L449-'Source Data'!K449&lt;=0,"",'Source Data'!L449-'Source Data'!K449),"")</f>
        <v/>
      </c>
      <c r="L449" s="24" t="str">
        <f>IFERROR(IF('Source Data'!M449-'Source Data'!L449&lt;=0,"",'Source Data'!M449-'Source Data'!L449),"")</f>
        <v/>
      </c>
      <c r="M449" s="24" t="str">
        <f>IFERROR(IF('Source Data'!N449-'Source Data'!M449&lt;=0,"",'Source Data'!N449-'Source Data'!M449),"")</f>
        <v/>
      </c>
      <c r="N449" s="24" t="str">
        <f>IFERROR(IF('Source Data'!O449-'Source Data'!N449&lt;=0,"",'Source Data'!O449-'Source Data'!N449),"")</f>
        <v/>
      </c>
      <c r="O449" s="24" t="str">
        <f>IFERROR(IF('Source Data'!P449-'Source Data'!O449&lt;=0,"",'Source Data'!P449-'Source Data'!O449),"")</f>
        <v/>
      </c>
      <c r="P449" s="24" t="str">
        <f>IFERROR(IF('Source Data'!Q449-'Source Data'!P449&lt;=0,"",'Source Data'!Q449-'Source Data'!P449),"")</f>
        <v/>
      </c>
      <c r="Q449" s="24" t="str">
        <f>IFERROR(IF('Source Data'!R449-'Source Data'!Q449&lt;=0,"",'Source Data'!R449-'Source Data'!Q449),"")</f>
        <v/>
      </c>
      <c r="R449" s="24" t="str">
        <f>IFERROR(IF('Source Data'!S449-'Source Data'!R449&lt;=0,"",'Source Data'!S449-'Source Data'!R449),"")</f>
        <v/>
      </c>
      <c r="S449" s="24" t="str">
        <f>IFERROR(IF('Source Data'!T449-'Source Data'!S449&lt;=0,"",'Source Data'!T449-'Source Data'!S449),"")</f>
        <v/>
      </c>
      <c r="T449" s="24" t="str">
        <f>IFERROR(IF('Source Data'!U449-'Source Data'!T449&lt;=0,"",'Source Data'!U449-'Source Data'!T449),"")</f>
        <v/>
      </c>
      <c r="U449" s="24" t="str">
        <f>IFERROR(IF('Source Data'!V449-'Source Data'!U449&lt;=0,"",'Source Data'!V449-'Source Data'!U449),"")</f>
        <v/>
      </c>
      <c r="V449" s="24" t="str">
        <f>IFERROR(IF('Source Data'!W449-'Source Data'!V449&lt;=0,"",'Source Data'!W449-'Source Data'!V449),"")</f>
        <v/>
      </c>
      <c r="W449" s="24" t="str">
        <f>IFERROR(IF('Source Data'!X449-'Source Data'!W449&lt;=0,"",'Source Data'!X449-'Source Data'!W449),"")</f>
        <v/>
      </c>
      <c r="X449" s="24" t="str">
        <f>IFERROR(IF('Source Data'!Y449-'Source Data'!X449&lt;=0,"",'Source Data'!Y449-'Source Data'!X449),"")</f>
        <v/>
      </c>
      <c r="Y449" s="24" t="str">
        <f>IFERROR(IF('Source Data'!Z449-'Source Data'!Y449&lt;=0,"",'Source Data'!Z449-'Source Data'!Y449),"")</f>
        <v/>
      </c>
      <c r="Z449" t="s">
        <v>144</v>
      </c>
    </row>
    <row r="450" spans="1:26" x14ac:dyDescent="0.25">
      <c r="A450" s="23" t="s">
        <v>87</v>
      </c>
      <c r="B450" s="24" t="str">
        <f>IFERROR(IF('Source Data'!C450-'Source Data'!B450&lt;=0,"",'Source Data'!C450-'Source Data'!B450),"")</f>
        <v/>
      </c>
      <c r="C450" s="24" t="str">
        <f>IFERROR(IF('Source Data'!D450-'Source Data'!C450&lt;=0,"",'Source Data'!D450-'Source Data'!C450),"")</f>
        <v/>
      </c>
      <c r="D450" s="24" t="str">
        <f>IFERROR(IF('Source Data'!E450-'Source Data'!D450&lt;=0,"",'Source Data'!E450-'Source Data'!D450),"")</f>
        <v/>
      </c>
      <c r="E450" s="24" t="str">
        <f>IFERROR(IF('Source Data'!F450-'Source Data'!E450&lt;=0,"",'Source Data'!F450-'Source Data'!E450),"")</f>
        <v/>
      </c>
      <c r="F450" s="24" t="str">
        <f>IFERROR(IF('Source Data'!G450-'Source Data'!F450&lt;=0,"",'Source Data'!G450-'Source Data'!F450),"")</f>
        <v/>
      </c>
      <c r="G450" s="24" t="str">
        <f>IFERROR(IF('Source Data'!H450-'Source Data'!G450&lt;=0,"",'Source Data'!H450-'Source Data'!G450),"")</f>
        <v/>
      </c>
      <c r="H450" s="24" t="str">
        <f>IFERROR(IF('Source Data'!I450-'Source Data'!H450&lt;=0,"",'Source Data'!I450-'Source Data'!H450),"")</f>
        <v/>
      </c>
      <c r="I450" s="24" t="str">
        <f>IFERROR(IF('Source Data'!J450-'Source Data'!I450&lt;=0,"",'Source Data'!J450-'Source Data'!I450),"")</f>
        <v/>
      </c>
      <c r="J450" s="24" t="str">
        <f>IFERROR(IF('Source Data'!K450-'Source Data'!J450&lt;=0,"",'Source Data'!K450-'Source Data'!J450),"")</f>
        <v/>
      </c>
      <c r="K450" s="24" t="str">
        <f>IFERROR(IF('Source Data'!L450-'Source Data'!K450&lt;=0,"",'Source Data'!L450-'Source Data'!K450),"")</f>
        <v/>
      </c>
      <c r="L450" s="24" t="str">
        <f>IFERROR(IF('Source Data'!M450-'Source Data'!L450&lt;=0,"",'Source Data'!M450-'Source Data'!L450),"")</f>
        <v/>
      </c>
      <c r="M450" s="24" t="str">
        <f>IFERROR(IF('Source Data'!N450-'Source Data'!M450&lt;=0,"",'Source Data'!N450-'Source Data'!M450),"")</f>
        <v/>
      </c>
      <c r="N450" s="24" t="str">
        <f>IFERROR(IF('Source Data'!O450-'Source Data'!N450&lt;=0,"",'Source Data'!O450-'Source Data'!N450),"")</f>
        <v/>
      </c>
      <c r="O450" s="24" t="str">
        <f>IFERROR(IF('Source Data'!P450-'Source Data'!O450&lt;=0,"",'Source Data'!P450-'Source Data'!O450),"")</f>
        <v/>
      </c>
      <c r="P450" s="24" t="str">
        <f>IFERROR(IF('Source Data'!Q450-'Source Data'!P450&lt;=0,"",'Source Data'!Q450-'Source Data'!P450),"")</f>
        <v/>
      </c>
      <c r="Q450" s="24" t="str">
        <f>IFERROR(IF('Source Data'!R450-'Source Data'!Q450&lt;=0,"",'Source Data'!R450-'Source Data'!Q450),"")</f>
        <v/>
      </c>
      <c r="R450" s="24" t="str">
        <f>IFERROR(IF('Source Data'!S450-'Source Data'!R450&lt;=0,"",'Source Data'!S450-'Source Data'!R450),"")</f>
        <v/>
      </c>
      <c r="S450" s="24" t="str">
        <f>IFERROR(IF('Source Data'!T450-'Source Data'!S450&lt;=0,"",'Source Data'!T450-'Source Data'!S450),"")</f>
        <v/>
      </c>
      <c r="T450" s="24" t="str">
        <f>IFERROR(IF('Source Data'!U450-'Source Data'!T450&lt;=0,"",'Source Data'!U450-'Source Data'!T450),"")</f>
        <v/>
      </c>
      <c r="U450" s="24" t="str">
        <f>IFERROR(IF('Source Data'!V450-'Source Data'!U450&lt;=0,"",'Source Data'!V450-'Source Data'!U450),"")</f>
        <v/>
      </c>
      <c r="V450" s="24" t="str">
        <f>IFERROR(IF('Source Data'!W450-'Source Data'!V450&lt;=0,"",'Source Data'!W450-'Source Data'!V450),"")</f>
        <v/>
      </c>
      <c r="W450" s="24" t="str">
        <f>IFERROR(IF('Source Data'!X450-'Source Data'!W450&lt;=0,"",'Source Data'!X450-'Source Data'!W450),"")</f>
        <v/>
      </c>
      <c r="X450" s="24" t="str">
        <f>IFERROR(IF('Source Data'!Y450-'Source Data'!X450&lt;=0,"",'Source Data'!Y450-'Source Data'!X450),"")</f>
        <v/>
      </c>
      <c r="Y450" s="24" t="str">
        <f>IFERROR(IF('Source Data'!Z450-'Source Data'!Y450&lt;=0,"",'Source Data'!Z450-'Source Data'!Y450),"")</f>
        <v/>
      </c>
      <c r="Z450" t="s">
        <v>144</v>
      </c>
    </row>
    <row r="451" spans="1:26" x14ac:dyDescent="0.25">
      <c r="A451" s="23" t="s">
        <v>88</v>
      </c>
      <c r="B451" s="24" t="str">
        <f>IFERROR(IF('Source Data'!C451-'Source Data'!B451&lt;=0,"",'Source Data'!C451-'Source Data'!B451),"")</f>
        <v/>
      </c>
      <c r="C451" s="24" t="str">
        <f>IFERROR(IF('Source Data'!D451-'Source Data'!C451&lt;=0,"",'Source Data'!D451-'Source Data'!C451),"")</f>
        <v/>
      </c>
      <c r="D451" s="24" t="str">
        <f>IFERROR(IF('Source Data'!E451-'Source Data'!D451&lt;=0,"",'Source Data'!E451-'Source Data'!D451),"")</f>
        <v/>
      </c>
      <c r="E451" s="24" t="str">
        <f>IFERROR(IF('Source Data'!F451-'Source Data'!E451&lt;=0,"",'Source Data'!F451-'Source Data'!E451),"")</f>
        <v/>
      </c>
      <c r="F451" s="24" t="str">
        <f>IFERROR(IF('Source Data'!G451-'Source Data'!F451&lt;=0,"",'Source Data'!G451-'Source Data'!F451),"")</f>
        <v/>
      </c>
      <c r="G451" s="24" t="str">
        <f>IFERROR(IF('Source Data'!H451-'Source Data'!G451&lt;=0,"",'Source Data'!H451-'Source Data'!G451),"")</f>
        <v/>
      </c>
      <c r="H451" s="24" t="str">
        <f>IFERROR(IF('Source Data'!I451-'Source Data'!H451&lt;=0,"",'Source Data'!I451-'Source Data'!H451),"")</f>
        <v/>
      </c>
      <c r="I451" s="24" t="str">
        <f>IFERROR(IF('Source Data'!J451-'Source Data'!I451&lt;=0,"",'Source Data'!J451-'Source Data'!I451),"")</f>
        <v/>
      </c>
      <c r="J451" s="24" t="str">
        <f>IFERROR(IF('Source Data'!K451-'Source Data'!J451&lt;=0,"",'Source Data'!K451-'Source Data'!J451),"")</f>
        <v/>
      </c>
      <c r="K451" s="24" t="str">
        <f>IFERROR(IF('Source Data'!L451-'Source Data'!K451&lt;=0,"",'Source Data'!L451-'Source Data'!K451),"")</f>
        <v/>
      </c>
      <c r="L451" s="24" t="str">
        <f>IFERROR(IF('Source Data'!M451-'Source Data'!L451&lt;=0,"",'Source Data'!M451-'Source Data'!L451),"")</f>
        <v/>
      </c>
      <c r="M451" s="24" t="str">
        <f>IFERROR(IF('Source Data'!N451-'Source Data'!M451&lt;=0,"",'Source Data'!N451-'Source Data'!M451),"")</f>
        <v/>
      </c>
      <c r="N451" s="24" t="str">
        <f>IFERROR(IF('Source Data'!O451-'Source Data'!N451&lt;=0,"",'Source Data'!O451-'Source Data'!N451),"")</f>
        <v/>
      </c>
      <c r="O451" s="24" t="str">
        <f>IFERROR(IF('Source Data'!P451-'Source Data'!O451&lt;=0,"",'Source Data'!P451-'Source Data'!O451),"")</f>
        <v/>
      </c>
      <c r="P451" s="24" t="str">
        <f>IFERROR(IF('Source Data'!Q451-'Source Data'!P451&lt;=0,"",'Source Data'!Q451-'Source Data'!P451),"")</f>
        <v/>
      </c>
      <c r="Q451" s="24" t="str">
        <f>IFERROR(IF('Source Data'!R451-'Source Data'!Q451&lt;=0,"",'Source Data'!R451-'Source Data'!Q451),"")</f>
        <v/>
      </c>
      <c r="R451" s="24" t="str">
        <f>IFERROR(IF('Source Data'!S451-'Source Data'!R451&lt;=0,"",'Source Data'!S451-'Source Data'!R451),"")</f>
        <v/>
      </c>
      <c r="S451" s="24" t="str">
        <f>IFERROR(IF('Source Data'!T451-'Source Data'!S451&lt;=0,"",'Source Data'!T451-'Source Data'!S451),"")</f>
        <v/>
      </c>
      <c r="T451" s="24" t="str">
        <f>IFERROR(IF('Source Data'!U451-'Source Data'!T451&lt;=0,"",'Source Data'!U451-'Source Data'!T451),"")</f>
        <v/>
      </c>
      <c r="U451" s="24" t="str">
        <f>IFERROR(IF('Source Data'!V451-'Source Data'!U451&lt;=0,"",'Source Data'!V451-'Source Data'!U451),"")</f>
        <v/>
      </c>
      <c r="V451" s="24" t="str">
        <f>IFERROR(IF('Source Data'!W451-'Source Data'!V451&lt;=0,"",'Source Data'!W451-'Source Data'!V451),"")</f>
        <v/>
      </c>
      <c r="W451" s="24" t="str">
        <f>IFERROR(IF('Source Data'!X451-'Source Data'!W451&lt;=0,"",'Source Data'!X451-'Source Data'!W451),"")</f>
        <v/>
      </c>
      <c r="X451" s="24" t="str">
        <f>IFERROR(IF('Source Data'!Y451-'Source Data'!X451&lt;=0,"",'Source Data'!Y451-'Source Data'!X451),"")</f>
        <v/>
      </c>
      <c r="Y451" s="24" t="str">
        <f>IFERROR(IF('Source Data'!Z451-'Source Data'!Y451&lt;=0,"",'Source Data'!Z451-'Source Data'!Y451),"")</f>
        <v/>
      </c>
      <c r="Z451" t="s">
        <v>144</v>
      </c>
    </row>
    <row r="452" spans="1:26" x14ac:dyDescent="0.25">
      <c r="A452" s="23" t="s">
        <v>89</v>
      </c>
      <c r="B452" s="24" t="str">
        <f>IFERROR(IF('Source Data'!C452-'Source Data'!B452&lt;=0,"",'Source Data'!C452-'Source Data'!B452),"")</f>
        <v/>
      </c>
      <c r="C452" s="24" t="str">
        <f>IFERROR(IF('Source Data'!D452-'Source Data'!C452&lt;=0,"",'Source Data'!D452-'Source Data'!C452),"")</f>
        <v/>
      </c>
      <c r="D452" s="24" t="str">
        <f>IFERROR(IF('Source Data'!E452-'Source Data'!D452&lt;=0,"",'Source Data'!E452-'Source Data'!D452),"")</f>
        <v/>
      </c>
      <c r="E452" s="24" t="str">
        <f>IFERROR(IF('Source Data'!F452-'Source Data'!E452&lt;=0,"",'Source Data'!F452-'Source Data'!E452),"")</f>
        <v/>
      </c>
      <c r="F452" s="24" t="str">
        <f>IFERROR(IF('Source Data'!G452-'Source Data'!F452&lt;=0,"",'Source Data'!G452-'Source Data'!F452),"")</f>
        <v/>
      </c>
      <c r="G452" s="24" t="str">
        <f>IFERROR(IF('Source Data'!H452-'Source Data'!G452&lt;=0,"",'Source Data'!H452-'Source Data'!G452),"")</f>
        <v/>
      </c>
      <c r="H452" s="24" t="str">
        <f>IFERROR(IF('Source Data'!I452-'Source Data'!H452&lt;=0,"",'Source Data'!I452-'Source Data'!H452),"")</f>
        <v/>
      </c>
      <c r="I452" s="24" t="str">
        <f>IFERROR(IF('Source Data'!J452-'Source Data'!I452&lt;=0,"",'Source Data'!J452-'Source Data'!I452),"")</f>
        <v/>
      </c>
      <c r="J452" s="24" t="str">
        <f>IFERROR(IF('Source Data'!K452-'Source Data'!J452&lt;=0,"",'Source Data'!K452-'Source Data'!J452),"")</f>
        <v/>
      </c>
      <c r="K452" s="24" t="str">
        <f>IFERROR(IF('Source Data'!L452-'Source Data'!K452&lt;=0,"",'Source Data'!L452-'Source Data'!K452),"")</f>
        <v/>
      </c>
      <c r="L452" s="24" t="str">
        <f>IFERROR(IF('Source Data'!M452-'Source Data'!L452&lt;=0,"",'Source Data'!M452-'Source Data'!L452),"")</f>
        <v/>
      </c>
      <c r="M452" s="24" t="str">
        <f>IFERROR(IF('Source Data'!N452-'Source Data'!M452&lt;=0,"",'Source Data'!N452-'Source Data'!M452),"")</f>
        <v/>
      </c>
      <c r="N452" s="24" t="str">
        <f>IFERROR(IF('Source Data'!O452-'Source Data'!N452&lt;=0,"",'Source Data'!O452-'Source Data'!N452),"")</f>
        <v/>
      </c>
      <c r="O452" s="24" t="str">
        <f>IFERROR(IF('Source Data'!P452-'Source Data'!O452&lt;=0,"",'Source Data'!P452-'Source Data'!O452),"")</f>
        <v/>
      </c>
      <c r="P452" s="24" t="str">
        <f>IFERROR(IF('Source Data'!Q452-'Source Data'!P452&lt;=0,"",'Source Data'!Q452-'Source Data'!P452),"")</f>
        <v/>
      </c>
      <c r="Q452" s="24">
        <f>IFERROR(IF('Source Data'!R452-'Source Data'!Q452&lt;=0,"",'Source Data'!R452-'Source Data'!Q452),"")</f>
        <v>11</v>
      </c>
      <c r="R452" s="24" t="str">
        <f>IFERROR(IF('Source Data'!S452-'Source Data'!R452&lt;=0,"",'Source Data'!S452-'Source Data'!R452),"")</f>
        <v/>
      </c>
      <c r="S452" s="24">
        <f>IFERROR(IF('Source Data'!T452-'Source Data'!S452&lt;=0,"",'Source Data'!T452-'Source Data'!S452),"")</f>
        <v>50</v>
      </c>
      <c r="T452" s="24">
        <f>IFERROR(IF('Source Data'!U452-'Source Data'!T452&lt;=0,"",'Source Data'!U452-'Source Data'!T452),"")</f>
        <v>221</v>
      </c>
      <c r="U452" s="24">
        <f>IFERROR(IF('Source Data'!V452-'Source Data'!U452&lt;=0,"",'Source Data'!V452-'Source Data'!U452),"")</f>
        <v>450</v>
      </c>
      <c r="V452" s="24">
        <f>IFERROR(IF('Source Data'!W452-'Source Data'!V452&lt;=0,"",'Source Data'!W452-'Source Data'!V452),"")</f>
        <v>417</v>
      </c>
      <c r="W452" s="24">
        <f>IFERROR(IF('Source Data'!X452-'Source Data'!W452&lt;=0,"",'Source Data'!X452-'Source Data'!W452),"")</f>
        <v>851</v>
      </c>
      <c r="X452" s="24">
        <f>IFERROR(IF('Source Data'!Y452-'Source Data'!X452&lt;=0,"",'Source Data'!Y452-'Source Data'!X452),"")</f>
        <v>300</v>
      </c>
      <c r="Y452" s="24" t="str">
        <f>IFERROR(IF('Source Data'!Z452-'Source Data'!Y452&lt;=0,"",'Source Data'!Z452-'Source Data'!Y452),"")</f>
        <v/>
      </c>
      <c r="Z452" t="s">
        <v>144</v>
      </c>
    </row>
    <row r="453" spans="1:26" x14ac:dyDescent="0.25">
      <c r="A453" s="23" t="s">
        <v>90</v>
      </c>
      <c r="B453" s="24" t="str">
        <f>IFERROR(IF('Source Data'!C453-'Source Data'!B453&lt;=0,"",'Source Data'!C453-'Source Data'!B453),"")</f>
        <v/>
      </c>
      <c r="C453" s="24" t="str">
        <f>IFERROR(IF('Source Data'!D453-'Source Data'!C453&lt;=0,"",'Source Data'!D453-'Source Data'!C453),"")</f>
        <v/>
      </c>
      <c r="D453" s="24" t="str">
        <f>IFERROR(IF('Source Data'!E453-'Source Data'!D453&lt;=0,"",'Source Data'!E453-'Source Data'!D453),"")</f>
        <v/>
      </c>
      <c r="E453" s="24" t="str">
        <f>IFERROR(IF('Source Data'!F453-'Source Data'!E453&lt;=0,"",'Source Data'!F453-'Source Data'!E453),"")</f>
        <v/>
      </c>
      <c r="F453" s="24" t="str">
        <f>IFERROR(IF('Source Data'!G453-'Source Data'!F453&lt;=0,"",'Source Data'!G453-'Source Data'!F453),"")</f>
        <v/>
      </c>
      <c r="G453" s="24" t="str">
        <f>IFERROR(IF('Source Data'!H453-'Source Data'!G453&lt;=0,"",'Source Data'!H453-'Source Data'!G453),"")</f>
        <v/>
      </c>
      <c r="H453" s="24" t="str">
        <f>IFERROR(IF('Source Data'!I453-'Source Data'!H453&lt;=0,"",'Source Data'!I453-'Source Data'!H453),"")</f>
        <v/>
      </c>
      <c r="I453" s="24" t="str">
        <f>IFERROR(IF('Source Data'!J453-'Source Data'!I453&lt;=0,"",'Source Data'!J453-'Source Data'!I453),"")</f>
        <v/>
      </c>
      <c r="J453" s="24" t="str">
        <f>IFERROR(IF('Source Data'!K453-'Source Data'!J453&lt;=0,"",'Source Data'!K453-'Source Data'!J453),"")</f>
        <v/>
      </c>
      <c r="K453" s="24" t="str">
        <f>IFERROR(IF('Source Data'!L453-'Source Data'!K453&lt;=0,"",'Source Data'!L453-'Source Data'!K453),"")</f>
        <v/>
      </c>
      <c r="L453" s="24" t="str">
        <f>IFERROR(IF('Source Data'!M453-'Source Data'!L453&lt;=0,"",'Source Data'!M453-'Source Data'!L453),"")</f>
        <v/>
      </c>
      <c r="M453" s="24" t="str">
        <f>IFERROR(IF('Source Data'!N453-'Source Data'!M453&lt;=0,"",'Source Data'!N453-'Source Data'!M453),"")</f>
        <v/>
      </c>
      <c r="N453" s="24" t="str">
        <f>IFERROR(IF('Source Data'!O453-'Source Data'!N453&lt;=0,"",'Source Data'!O453-'Source Data'!N453),"")</f>
        <v/>
      </c>
      <c r="O453" s="24" t="str">
        <f>IFERROR(IF('Source Data'!P453-'Source Data'!O453&lt;=0,"",'Source Data'!P453-'Source Data'!O453),"")</f>
        <v/>
      </c>
      <c r="P453" s="24" t="str">
        <f>IFERROR(IF('Source Data'!Q453-'Source Data'!P453&lt;=0,"",'Source Data'!Q453-'Source Data'!P453),"")</f>
        <v/>
      </c>
      <c r="Q453" s="24" t="str">
        <f>IFERROR(IF('Source Data'!R453-'Source Data'!Q453&lt;=0,"",'Source Data'!R453-'Source Data'!Q453),"")</f>
        <v/>
      </c>
      <c r="R453" s="24" t="str">
        <f>IFERROR(IF('Source Data'!S453-'Source Data'!R453&lt;=0,"",'Source Data'!S453-'Source Data'!R453),"")</f>
        <v/>
      </c>
      <c r="S453" s="24" t="str">
        <f>IFERROR(IF('Source Data'!T453-'Source Data'!S453&lt;=0,"",'Source Data'!T453-'Source Data'!S453),"")</f>
        <v/>
      </c>
      <c r="T453" s="24" t="str">
        <f>IFERROR(IF('Source Data'!U453-'Source Data'!T453&lt;=0,"",'Source Data'!U453-'Source Data'!T453),"")</f>
        <v/>
      </c>
      <c r="U453" s="24" t="str">
        <f>IFERROR(IF('Source Data'!V453-'Source Data'!U453&lt;=0,"",'Source Data'!V453-'Source Data'!U453),"")</f>
        <v/>
      </c>
      <c r="V453" s="24" t="str">
        <f>IFERROR(IF('Source Data'!W453-'Source Data'!V453&lt;=0,"",'Source Data'!W453-'Source Data'!V453),"")</f>
        <v/>
      </c>
      <c r="W453" s="24" t="str">
        <f>IFERROR(IF('Source Data'!X453-'Source Data'!W453&lt;=0,"",'Source Data'!X453-'Source Data'!W453),"")</f>
        <v/>
      </c>
      <c r="X453" s="24" t="str">
        <f>IFERROR(IF('Source Data'!Y453-'Source Data'!X453&lt;=0,"",'Source Data'!Y453-'Source Data'!X453),"")</f>
        <v/>
      </c>
      <c r="Y453" s="24" t="str">
        <f>IFERROR(IF('Source Data'!Z453-'Source Data'!Y453&lt;=0,"",'Source Data'!Z453-'Source Data'!Y453),"")</f>
        <v/>
      </c>
      <c r="Z453" t="s">
        <v>144</v>
      </c>
    </row>
    <row r="454" spans="1:26" x14ac:dyDescent="0.25">
      <c r="A454" s="23" t="s">
        <v>91</v>
      </c>
      <c r="B454" s="24" t="str">
        <f>IFERROR(IF('Source Data'!C454-'Source Data'!B454&lt;=0,"",'Source Data'!C454-'Source Data'!B454),"")</f>
        <v/>
      </c>
      <c r="C454" s="24" t="str">
        <f>IFERROR(IF('Source Data'!D454-'Source Data'!C454&lt;=0,"",'Source Data'!D454-'Source Data'!C454),"")</f>
        <v/>
      </c>
      <c r="D454" s="24" t="str">
        <f>IFERROR(IF('Source Data'!E454-'Source Data'!D454&lt;=0,"",'Source Data'!E454-'Source Data'!D454),"")</f>
        <v/>
      </c>
      <c r="E454" s="24" t="str">
        <f>IFERROR(IF('Source Data'!F454-'Source Data'!E454&lt;=0,"",'Source Data'!F454-'Source Data'!E454),"")</f>
        <v/>
      </c>
      <c r="F454" s="24" t="str">
        <f>IFERROR(IF('Source Data'!G454-'Source Data'!F454&lt;=0,"",'Source Data'!G454-'Source Data'!F454),"")</f>
        <v/>
      </c>
      <c r="G454" s="24" t="str">
        <f>IFERROR(IF('Source Data'!H454-'Source Data'!G454&lt;=0,"",'Source Data'!H454-'Source Data'!G454),"")</f>
        <v/>
      </c>
      <c r="H454" s="24" t="str">
        <f>IFERROR(IF('Source Data'!I454-'Source Data'!H454&lt;=0,"",'Source Data'!I454-'Source Data'!H454),"")</f>
        <v/>
      </c>
      <c r="I454" s="24" t="str">
        <f>IFERROR(IF('Source Data'!J454-'Source Data'!I454&lt;=0,"",'Source Data'!J454-'Source Data'!I454),"")</f>
        <v/>
      </c>
      <c r="J454" s="24" t="str">
        <f>IFERROR(IF('Source Data'!K454-'Source Data'!J454&lt;=0,"",'Source Data'!K454-'Source Data'!J454),"")</f>
        <v/>
      </c>
      <c r="K454" s="24" t="str">
        <f>IFERROR(IF('Source Data'!L454-'Source Data'!K454&lt;=0,"",'Source Data'!L454-'Source Data'!K454),"")</f>
        <v/>
      </c>
      <c r="L454" s="24" t="str">
        <f>IFERROR(IF('Source Data'!M454-'Source Data'!L454&lt;=0,"",'Source Data'!M454-'Source Data'!L454),"")</f>
        <v/>
      </c>
      <c r="M454" s="24" t="str">
        <f>IFERROR(IF('Source Data'!N454-'Source Data'!M454&lt;=0,"",'Source Data'!N454-'Source Data'!M454),"")</f>
        <v/>
      </c>
      <c r="N454" s="24" t="str">
        <f>IFERROR(IF('Source Data'!O454-'Source Data'!N454&lt;=0,"",'Source Data'!O454-'Source Data'!N454),"")</f>
        <v/>
      </c>
      <c r="O454" s="24" t="str">
        <f>IFERROR(IF('Source Data'!P454-'Source Data'!O454&lt;=0,"",'Source Data'!P454-'Source Data'!O454),"")</f>
        <v/>
      </c>
      <c r="P454" s="24" t="str">
        <f>IFERROR(IF('Source Data'!Q454-'Source Data'!P454&lt;=0,"",'Source Data'!Q454-'Source Data'!P454),"")</f>
        <v/>
      </c>
      <c r="Q454" s="24" t="str">
        <f>IFERROR(IF('Source Data'!R454-'Source Data'!Q454&lt;=0,"",'Source Data'!R454-'Source Data'!Q454),"")</f>
        <v/>
      </c>
      <c r="R454" s="24" t="str">
        <f>IFERROR(IF('Source Data'!S454-'Source Data'!R454&lt;=0,"",'Source Data'!S454-'Source Data'!R454),"")</f>
        <v/>
      </c>
      <c r="S454" s="24" t="str">
        <f>IFERROR(IF('Source Data'!T454-'Source Data'!S454&lt;=0,"",'Source Data'!T454-'Source Data'!S454),"")</f>
        <v/>
      </c>
      <c r="T454" s="24" t="str">
        <f>IFERROR(IF('Source Data'!U454-'Source Data'!T454&lt;=0,"",'Source Data'!U454-'Source Data'!T454),"")</f>
        <v/>
      </c>
      <c r="U454" s="24" t="str">
        <f>IFERROR(IF('Source Data'!V454-'Source Data'!U454&lt;=0,"",'Source Data'!V454-'Source Data'!U454),"")</f>
        <v/>
      </c>
      <c r="V454" s="24" t="str">
        <f>IFERROR(IF('Source Data'!W454-'Source Data'!V454&lt;=0,"",'Source Data'!W454-'Source Data'!V454),"")</f>
        <v/>
      </c>
      <c r="W454" s="24" t="str">
        <f>IFERROR(IF('Source Data'!X454-'Source Data'!W454&lt;=0,"",'Source Data'!X454-'Source Data'!W454),"")</f>
        <v/>
      </c>
      <c r="X454" s="24" t="str">
        <f>IFERROR(IF('Source Data'!Y454-'Source Data'!X454&lt;=0,"",'Source Data'!Y454-'Source Data'!X454),"")</f>
        <v/>
      </c>
      <c r="Y454" s="24" t="str">
        <f>IFERROR(IF('Source Data'!Z454-'Source Data'!Y454&lt;=0,"",'Source Data'!Z454-'Source Data'!Y454),"")</f>
        <v/>
      </c>
      <c r="Z454" t="s">
        <v>144</v>
      </c>
    </row>
    <row r="455" spans="1:26" x14ac:dyDescent="0.25">
      <c r="A455" s="23" t="s">
        <v>92</v>
      </c>
      <c r="B455" s="24" t="str">
        <f>IFERROR(IF('Source Data'!C455-'Source Data'!B455&lt;=0,"",'Source Data'!C455-'Source Data'!B455),"")</f>
        <v/>
      </c>
      <c r="C455" s="24" t="str">
        <f>IFERROR(IF('Source Data'!D455-'Source Data'!C455&lt;=0,"",'Source Data'!D455-'Source Data'!C455),"")</f>
        <v/>
      </c>
      <c r="D455" s="24" t="str">
        <f>IFERROR(IF('Source Data'!E455-'Source Data'!D455&lt;=0,"",'Source Data'!E455-'Source Data'!D455),"")</f>
        <v/>
      </c>
      <c r="E455" s="24" t="str">
        <f>IFERROR(IF('Source Data'!F455-'Source Data'!E455&lt;=0,"",'Source Data'!F455-'Source Data'!E455),"")</f>
        <v/>
      </c>
      <c r="F455" s="24" t="str">
        <f>IFERROR(IF('Source Data'!G455-'Source Data'!F455&lt;=0,"",'Source Data'!G455-'Source Data'!F455),"")</f>
        <v/>
      </c>
      <c r="G455" s="24" t="str">
        <f>IFERROR(IF('Source Data'!H455-'Source Data'!G455&lt;=0,"",'Source Data'!H455-'Source Data'!G455),"")</f>
        <v/>
      </c>
      <c r="H455" s="24" t="str">
        <f>IFERROR(IF('Source Data'!I455-'Source Data'!H455&lt;=0,"",'Source Data'!I455-'Source Data'!H455),"")</f>
        <v/>
      </c>
      <c r="I455" s="24" t="str">
        <f>IFERROR(IF('Source Data'!J455-'Source Data'!I455&lt;=0,"",'Source Data'!J455-'Source Data'!I455),"")</f>
        <v/>
      </c>
      <c r="J455" s="24" t="str">
        <f>IFERROR(IF('Source Data'!K455-'Source Data'!J455&lt;=0,"",'Source Data'!K455-'Source Data'!J455),"")</f>
        <v/>
      </c>
      <c r="K455" s="24" t="str">
        <f>IFERROR(IF('Source Data'!L455-'Source Data'!K455&lt;=0,"",'Source Data'!L455-'Source Data'!K455),"")</f>
        <v/>
      </c>
      <c r="L455" s="24" t="str">
        <f>IFERROR(IF('Source Data'!M455-'Source Data'!L455&lt;=0,"",'Source Data'!M455-'Source Data'!L455),"")</f>
        <v/>
      </c>
      <c r="M455" s="24" t="str">
        <f>IFERROR(IF('Source Data'!N455-'Source Data'!M455&lt;=0,"",'Source Data'!N455-'Source Data'!M455),"")</f>
        <v/>
      </c>
      <c r="N455" s="24" t="str">
        <f>IFERROR(IF('Source Data'!O455-'Source Data'!N455&lt;=0,"",'Source Data'!O455-'Source Data'!N455),"")</f>
        <v/>
      </c>
      <c r="O455" s="24" t="str">
        <f>IFERROR(IF('Source Data'!P455-'Source Data'!O455&lt;=0,"",'Source Data'!P455-'Source Data'!O455),"")</f>
        <v/>
      </c>
      <c r="P455" s="24" t="str">
        <f>IFERROR(IF('Source Data'!Q455-'Source Data'!P455&lt;=0,"",'Source Data'!Q455-'Source Data'!P455),"")</f>
        <v/>
      </c>
      <c r="Q455" s="24" t="str">
        <f>IFERROR(IF('Source Data'!R455-'Source Data'!Q455&lt;=0,"",'Source Data'!R455-'Source Data'!Q455),"")</f>
        <v/>
      </c>
      <c r="R455" s="24" t="str">
        <f>IFERROR(IF('Source Data'!S455-'Source Data'!R455&lt;=0,"",'Source Data'!S455-'Source Data'!R455),"")</f>
        <v/>
      </c>
      <c r="S455" s="24" t="str">
        <f>IFERROR(IF('Source Data'!T455-'Source Data'!S455&lt;=0,"",'Source Data'!T455-'Source Data'!S455),"")</f>
        <v/>
      </c>
      <c r="T455" s="24" t="str">
        <f>IFERROR(IF('Source Data'!U455-'Source Data'!T455&lt;=0,"",'Source Data'!U455-'Source Data'!T455),"")</f>
        <v/>
      </c>
      <c r="U455" s="24" t="str">
        <f>IFERROR(IF('Source Data'!V455-'Source Data'!U455&lt;=0,"",'Source Data'!V455-'Source Data'!U455),"")</f>
        <v/>
      </c>
      <c r="V455" s="24" t="str">
        <f>IFERROR(IF('Source Data'!W455-'Source Data'!V455&lt;=0,"",'Source Data'!W455-'Source Data'!V455),"")</f>
        <v/>
      </c>
      <c r="W455" s="24" t="str">
        <f>IFERROR(IF('Source Data'!X455-'Source Data'!W455&lt;=0,"",'Source Data'!X455-'Source Data'!W455),"")</f>
        <v/>
      </c>
      <c r="X455" s="24" t="str">
        <f>IFERROR(IF('Source Data'!Y455-'Source Data'!X455&lt;=0,"",'Source Data'!Y455-'Source Data'!X455),"")</f>
        <v/>
      </c>
      <c r="Y455" s="24" t="str">
        <f>IFERROR(IF('Source Data'!Z455-'Source Data'!Y455&lt;=0,"",'Source Data'!Z455-'Source Data'!Y455),"")</f>
        <v/>
      </c>
      <c r="Z455" t="s">
        <v>144</v>
      </c>
    </row>
    <row r="456" spans="1:26" x14ac:dyDescent="0.25">
      <c r="A456" s="23" t="s">
        <v>93</v>
      </c>
      <c r="B456" s="24" t="str">
        <f>IFERROR(IF('Source Data'!C456-'Source Data'!B456&lt;=0,"",'Source Data'!C456-'Source Data'!B456),"")</f>
        <v/>
      </c>
      <c r="C456" s="24" t="str">
        <f>IFERROR(IF('Source Data'!D456-'Source Data'!C456&lt;=0,"",'Source Data'!D456-'Source Data'!C456),"")</f>
        <v/>
      </c>
      <c r="D456" s="24" t="str">
        <f>IFERROR(IF('Source Data'!E456-'Source Data'!D456&lt;=0,"",'Source Data'!E456-'Source Data'!D456),"")</f>
        <v/>
      </c>
      <c r="E456" s="24" t="str">
        <f>IFERROR(IF('Source Data'!F456-'Source Data'!E456&lt;=0,"",'Source Data'!F456-'Source Data'!E456),"")</f>
        <v/>
      </c>
      <c r="F456" s="24" t="str">
        <f>IFERROR(IF('Source Data'!G456-'Source Data'!F456&lt;=0,"",'Source Data'!G456-'Source Data'!F456),"")</f>
        <v/>
      </c>
      <c r="G456" s="24" t="str">
        <f>IFERROR(IF('Source Data'!H456-'Source Data'!G456&lt;=0,"",'Source Data'!H456-'Source Data'!G456),"")</f>
        <v/>
      </c>
      <c r="H456" s="24" t="str">
        <f>IFERROR(IF('Source Data'!I456-'Source Data'!H456&lt;=0,"",'Source Data'!I456-'Source Data'!H456),"")</f>
        <v/>
      </c>
      <c r="I456" s="24" t="str">
        <f>IFERROR(IF('Source Data'!J456-'Source Data'!I456&lt;=0,"",'Source Data'!J456-'Source Data'!I456),"")</f>
        <v/>
      </c>
      <c r="J456" s="24" t="str">
        <f>IFERROR(IF('Source Data'!K456-'Source Data'!J456&lt;=0,"",'Source Data'!K456-'Source Data'!J456),"")</f>
        <v/>
      </c>
      <c r="K456" s="24" t="str">
        <f>IFERROR(IF('Source Data'!L456-'Source Data'!K456&lt;=0,"",'Source Data'!L456-'Source Data'!K456),"")</f>
        <v/>
      </c>
      <c r="L456" s="24" t="str">
        <f>IFERROR(IF('Source Data'!M456-'Source Data'!L456&lt;=0,"",'Source Data'!M456-'Source Data'!L456),"")</f>
        <v/>
      </c>
      <c r="M456" s="24" t="str">
        <f>IFERROR(IF('Source Data'!N456-'Source Data'!M456&lt;=0,"",'Source Data'!N456-'Source Data'!M456),"")</f>
        <v/>
      </c>
      <c r="N456" s="24" t="str">
        <f>IFERROR(IF('Source Data'!O456-'Source Data'!N456&lt;=0,"",'Source Data'!O456-'Source Data'!N456),"")</f>
        <v/>
      </c>
      <c r="O456" s="24" t="str">
        <f>IFERROR(IF('Source Data'!P456-'Source Data'!O456&lt;=0,"",'Source Data'!P456-'Source Data'!O456),"")</f>
        <v/>
      </c>
      <c r="P456" s="24" t="str">
        <f>IFERROR(IF('Source Data'!Q456-'Source Data'!P456&lt;=0,"",'Source Data'!Q456-'Source Data'!P456),"")</f>
        <v/>
      </c>
      <c r="Q456" s="24" t="str">
        <f>IFERROR(IF('Source Data'!R456-'Source Data'!Q456&lt;=0,"",'Source Data'!R456-'Source Data'!Q456),"")</f>
        <v/>
      </c>
      <c r="R456" s="24" t="str">
        <f>IFERROR(IF('Source Data'!S456-'Source Data'!R456&lt;=0,"",'Source Data'!S456-'Source Data'!R456),"")</f>
        <v/>
      </c>
      <c r="S456" s="24" t="str">
        <f>IFERROR(IF('Source Data'!T456-'Source Data'!S456&lt;=0,"",'Source Data'!T456-'Source Data'!S456),"")</f>
        <v/>
      </c>
      <c r="T456" s="24" t="str">
        <f>IFERROR(IF('Source Data'!U456-'Source Data'!T456&lt;=0,"",'Source Data'!U456-'Source Data'!T456),"")</f>
        <v/>
      </c>
      <c r="U456" s="24" t="str">
        <f>IFERROR(IF('Source Data'!V456-'Source Data'!U456&lt;=0,"",'Source Data'!V456-'Source Data'!U456),"")</f>
        <v/>
      </c>
      <c r="V456" s="24" t="str">
        <f>IFERROR(IF('Source Data'!W456-'Source Data'!V456&lt;=0,"",'Source Data'!W456-'Source Data'!V456),"")</f>
        <v/>
      </c>
      <c r="W456" s="24" t="str">
        <f>IFERROR(IF('Source Data'!X456-'Source Data'!W456&lt;=0,"",'Source Data'!X456-'Source Data'!W456),"")</f>
        <v/>
      </c>
      <c r="X456" s="24" t="str">
        <f>IFERROR(IF('Source Data'!Y456-'Source Data'!X456&lt;=0,"",'Source Data'!Y456-'Source Data'!X456),"")</f>
        <v/>
      </c>
      <c r="Y456" s="24" t="str">
        <f>IFERROR(IF('Source Data'!Z456-'Source Data'!Y456&lt;=0,"",'Source Data'!Z456-'Source Data'!Y456),"")</f>
        <v/>
      </c>
      <c r="Z456" t="s">
        <v>144</v>
      </c>
    </row>
    <row r="457" spans="1:26" x14ac:dyDescent="0.25">
      <c r="A457" s="23" t="s">
        <v>95</v>
      </c>
      <c r="B457" s="24" t="str">
        <f>IFERROR(IF('Source Data'!C457-'Source Data'!B457&lt;=0,"",'Source Data'!C457-'Source Data'!B457),"")</f>
        <v/>
      </c>
      <c r="C457" s="24" t="str">
        <f>IFERROR(IF('Source Data'!D457-'Source Data'!C457&lt;=0,"",'Source Data'!D457-'Source Data'!C457),"")</f>
        <v/>
      </c>
      <c r="D457" s="24" t="str">
        <f>IFERROR(IF('Source Data'!E457-'Source Data'!D457&lt;=0,"",'Source Data'!E457-'Source Data'!D457),"")</f>
        <v/>
      </c>
      <c r="E457" s="24" t="str">
        <f>IFERROR(IF('Source Data'!F457-'Source Data'!E457&lt;=0,"",'Source Data'!F457-'Source Data'!E457),"")</f>
        <v/>
      </c>
      <c r="F457" s="24" t="str">
        <f>IFERROR(IF('Source Data'!G457-'Source Data'!F457&lt;=0,"",'Source Data'!G457-'Source Data'!F457),"")</f>
        <v/>
      </c>
      <c r="G457" s="24" t="str">
        <f>IFERROR(IF('Source Data'!H457-'Source Data'!G457&lt;=0,"",'Source Data'!H457-'Source Data'!G457),"")</f>
        <v/>
      </c>
      <c r="H457" s="24" t="str">
        <f>IFERROR(IF('Source Data'!I457-'Source Data'!H457&lt;=0,"",'Source Data'!I457-'Source Data'!H457),"")</f>
        <v/>
      </c>
      <c r="I457" s="24" t="str">
        <f>IFERROR(IF('Source Data'!J457-'Source Data'!I457&lt;=0,"",'Source Data'!J457-'Source Data'!I457),"")</f>
        <v/>
      </c>
      <c r="J457" s="24" t="str">
        <f>IFERROR(IF('Source Data'!K457-'Source Data'!J457&lt;=0,"",'Source Data'!K457-'Source Data'!J457),"")</f>
        <v/>
      </c>
      <c r="K457" s="24" t="str">
        <f>IFERROR(IF('Source Data'!L457-'Source Data'!K457&lt;=0,"",'Source Data'!L457-'Source Data'!K457),"")</f>
        <v/>
      </c>
      <c r="L457" s="24" t="str">
        <f>IFERROR(IF('Source Data'!M457-'Source Data'!L457&lt;=0,"",'Source Data'!M457-'Source Data'!L457),"")</f>
        <v/>
      </c>
      <c r="M457" s="24" t="str">
        <f>IFERROR(IF('Source Data'!N457-'Source Data'!M457&lt;=0,"",'Source Data'!N457-'Source Data'!M457),"")</f>
        <v/>
      </c>
      <c r="N457" s="24" t="str">
        <f>IFERROR(IF('Source Data'!O457-'Source Data'!N457&lt;=0,"",'Source Data'!O457-'Source Data'!N457),"")</f>
        <v/>
      </c>
      <c r="O457" s="24" t="str">
        <f>IFERROR(IF('Source Data'!P457-'Source Data'!O457&lt;=0,"",'Source Data'!P457-'Source Data'!O457),"")</f>
        <v/>
      </c>
      <c r="P457" s="24" t="str">
        <f>IFERROR(IF('Source Data'!Q457-'Source Data'!P457&lt;=0,"",'Source Data'!Q457-'Source Data'!P457),"")</f>
        <v/>
      </c>
      <c r="Q457" s="24" t="str">
        <f>IFERROR(IF('Source Data'!R457-'Source Data'!Q457&lt;=0,"",'Source Data'!R457-'Source Data'!Q457),"")</f>
        <v/>
      </c>
      <c r="R457" s="24" t="str">
        <f>IFERROR(IF('Source Data'!S457-'Source Data'!R457&lt;=0,"",'Source Data'!S457-'Source Data'!R457),"")</f>
        <v/>
      </c>
      <c r="S457" s="24" t="str">
        <f>IFERROR(IF('Source Data'!T457-'Source Data'!S457&lt;=0,"",'Source Data'!T457-'Source Data'!S457),"")</f>
        <v/>
      </c>
      <c r="T457" s="24" t="str">
        <f>IFERROR(IF('Source Data'!U457-'Source Data'!T457&lt;=0,"",'Source Data'!U457-'Source Data'!T457),"")</f>
        <v/>
      </c>
      <c r="U457" s="24" t="str">
        <f>IFERROR(IF('Source Data'!V457-'Source Data'!U457&lt;=0,"",'Source Data'!V457-'Source Data'!U457),"")</f>
        <v/>
      </c>
      <c r="V457" s="24" t="str">
        <f>IFERROR(IF('Source Data'!W457-'Source Data'!V457&lt;=0,"",'Source Data'!W457-'Source Data'!V457),"")</f>
        <v/>
      </c>
      <c r="W457" s="24" t="str">
        <f>IFERROR(IF('Source Data'!X457-'Source Data'!W457&lt;=0,"",'Source Data'!X457-'Source Data'!W457),"")</f>
        <v/>
      </c>
      <c r="X457" s="24" t="str">
        <f>IFERROR(IF('Source Data'!Y457-'Source Data'!X457&lt;=0,"",'Source Data'!Y457-'Source Data'!X457),"")</f>
        <v/>
      </c>
      <c r="Y457" s="24" t="str">
        <f>IFERROR(IF('Source Data'!Z457-'Source Data'!Y457&lt;=0,"",'Source Data'!Z457-'Source Data'!Y457),"")</f>
        <v/>
      </c>
      <c r="Z457" t="s">
        <v>144</v>
      </c>
    </row>
    <row r="458" spans="1:26" x14ac:dyDescent="0.25">
      <c r="A458" s="23" t="s">
        <v>96</v>
      </c>
      <c r="B458" s="24" t="str">
        <f>IFERROR(IF('Source Data'!C458-'Source Data'!B458&lt;=0,"",'Source Data'!C458-'Source Data'!B458),"")</f>
        <v/>
      </c>
      <c r="C458" s="24" t="str">
        <f>IFERROR(IF('Source Data'!D458-'Source Data'!C458&lt;=0,"",'Source Data'!D458-'Source Data'!C458),"")</f>
        <v/>
      </c>
      <c r="D458" s="24" t="str">
        <f>IFERROR(IF('Source Data'!E458-'Source Data'!D458&lt;=0,"",'Source Data'!E458-'Source Data'!D458),"")</f>
        <v/>
      </c>
      <c r="E458" s="24" t="str">
        <f>IFERROR(IF('Source Data'!F458-'Source Data'!E458&lt;=0,"",'Source Data'!F458-'Source Data'!E458),"")</f>
        <v/>
      </c>
      <c r="F458" s="24" t="str">
        <f>IFERROR(IF('Source Data'!G458-'Source Data'!F458&lt;=0,"",'Source Data'!G458-'Source Data'!F458),"")</f>
        <v/>
      </c>
      <c r="G458" s="24" t="str">
        <f>IFERROR(IF('Source Data'!H458-'Source Data'!G458&lt;=0,"",'Source Data'!H458-'Source Data'!G458),"")</f>
        <v/>
      </c>
      <c r="H458" s="24" t="str">
        <f>IFERROR(IF('Source Data'!I458-'Source Data'!H458&lt;=0,"",'Source Data'!I458-'Source Data'!H458),"")</f>
        <v/>
      </c>
      <c r="I458" s="24" t="str">
        <f>IFERROR(IF('Source Data'!J458-'Source Data'!I458&lt;=0,"",'Source Data'!J458-'Source Data'!I458),"")</f>
        <v/>
      </c>
      <c r="J458" s="24" t="str">
        <f>IFERROR(IF('Source Data'!K458-'Source Data'!J458&lt;=0,"",'Source Data'!K458-'Source Data'!J458),"")</f>
        <v/>
      </c>
      <c r="K458" s="24" t="str">
        <f>IFERROR(IF('Source Data'!L458-'Source Data'!K458&lt;=0,"",'Source Data'!L458-'Source Data'!K458),"")</f>
        <v/>
      </c>
      <c r="L458" s="24" t="str">
        <f>IFERROR(IF('Source Data'!M458-'Source Data'!L458&lt;=0,"",'Source Data'!M458-'Source Data'!L458),"")</f>
        <v/>
      </c>
      <c r="M458" s="24" t="str">
        <f>IFERROR(IF('Source Data'!N458-'Source Data'!M458&lt;=0,"",'Source Data'!N458-'Source Data'!M458),"")</f>
        <v/>
      </c>
      <c r="N458" s="24" t="str">
        <f>IFERROR(IF('Source Data'!O458-'Source Data'!N458&lt;=0,"",'Source Data'!O458-'Source Data'!N458),"")</f>
        <v/>
      </c>
      <c r="O458" s="24" t="str">
        <f>IFERROR(IF('Source Data'!P458-'Source Data'!O458&lt;=0,"",'Source Data'!P458-'Source Data'!O458),"")</f>
        <v/>
      </c>
      <c r="P458" s="24" t="str">
        <f>IFERROR(IF('Source Data'!Q458-'Source Data'!P458&lt;=0,"",'Source Data'!Q458-'Source Data'!P458),"")</f>
        <v/>
      </c>
      <c r="Q458" s="24" t="str">
        <f>IFERROR(IF('Source Data'!R458-'Source Data'!Q458&lt;=0,"",'Source Data'!R458-'Source Data'!Q458),"")</f>
        <v/>
      </c>
      <c r="R458" s="24" t="str">
        <f>IFERROR(IF('Source Data'!S458-'Source Data'!R458&lt;=0,"",'Source Data'!S458-'Source Data'!R458),"")</f>
        <v/>
      </c>
      <c r="S458" s="24" t="str">
        <f>IFERROR(IF('Source Data'!T458-'Source Data'!S458&lt;=0,"",'Source Data'!T458-'Source Data'!S458),"")</f>
        <v/>
      </c>
      <c r="T458" s="24" t="str">
        <f>IFERROR(IF('Source Data'!U458-'Source Data'!T458&lt;=0,"",'Source Data'!U458-'Source Data'!T458),"")</f>
        <v/>
      </c>
      <c r="U458" s="24" t="str">
        <f>IFERROR(IF('Source Data'!V458-'Source Data'!U458&lt;=0,"",'Source Data'!V458-'Source Data'!U458),"")</f>
        <v/>
      </c>
      <c r="V458" s="24" t="str">
        <f>IFERROR(IF('Source Data'!W458-'Source Data'!V458&lt;=0,"",'Source Data'!W458-'Source Data'!V458),"")</f>
        <v/>
      </c>
      <c r="W458" s="24" t="str">
        <f>IFERROR(IF('Source Data'!X458-'Source Data'!W458&lt;=0,"",'Source Data'!X458-'Source Data'!W458),"")</f>
        <v/>
      </c>
      <c r="X458" s="24" t="str">
        <f>IFERROR(IF('Source Data'!Y458-'Source Data'!X458&lt;=0,"",'Source Data'!Y458-'Source Data'!X458),"")</f>
        <v/>
      </c>
      <c r="Y458" s="24" t="str">
        <f>IFERROR(IF('Source Data'!Z458-'Source Data'!Y458&lt;=0,"",'Source Data'!Z458-'Source Data'!Y458),"")</f>
        <v/>
      </c>
      <c r="Z458" t="s">
        <v>144</v>
      </c>
    </row>
    <row r="459" spans="1:26" x14ac:dyDescent="0.25">
      <c r="A459" s="23" t="s">
        <v>97</v>
      </c>
      <c r="B459" s="24" t="str">
        <f>IFERROR(IF('Source Data'!C459-'Source Data'!B459&lt;=0,"",'Source Data'!C459-'Source Data'!B459),"")</f>
        <v/>
      </c>
      <c r="C459" s="24" t="str">
        <f>IFERROR(IF('Source Data'!D459-'Source Data'!C459&lt;=0,"",'Source Data'!D459-'Source Data'!C459),"")</f>
        <v/>
      </c>
      <c r="D459" s="24" t="str">
        <f>IFERROR(IF('Source Data'!E459-'Source Data'!D459&lt;=0,"",'Source Data'!E459-'Source Data'!D459),"")</f>
        <v/>
      </c>
      <c r="E459" s="24" t="str">
        <f>IFERROR(IF('Source Data'!F459-'Source Data'!E459&lt;=0,"",'Source Data'!F459-'Source Data'!E459),"")</f>
        <v/>
      </c>
      <c r="F459" s="24" t="str">
        <f>IFERROR(IF('Source Data'!G459-'Source Data'!F459&lt;=0,"",'Source Data'!G459-'Source Data'!F459),"")</f>
        <v/>
      </c>
      <c r="G459" s="24" t="str">
        <f>IFERROR(IF('Source Data'!H459-'Source Data'!G459&lt;=0,"",'Source Data'!H459-'Source Data'!G459),"")</f>
        <v/>
      </c>
      <c r="H459" s="24" t="str">
        <f>IFERROR(IF('Source Data'!I459-'Source Data'!H459&lt;=0,"",'Source Data'!I459-'Source Data'!H459),"")</f>
        <v/>
      </c>
      <c r="I459" s="24" t="str">
        <f>IFERROR(IF('Source Data'!J459-'Source Data'!I459&lt;=0,"",'Source Data'!J459-'Source Data'!I459),"")</f>
        <v/>
      </c>
      <c r="J459" s="24" t="str">
        <f>IFERROR(IF('Source Data'!K459-'Source Data'!J459&lt;=0,"",'Source Data'!K459-'Source Data'!J459),"")</f>
        <v/>
      </c>
      <c r="K459" s="24" t="str">
        <f>IFERROR(IF('Source Data'!L459-'Source Data'!K459&lt;=0,"",'Source Data'!L459-'Source Data'!K459),"")</f>
        <v/>
      </c>
      <c r="L459" s="24" t="str">
        <f>IFERROR(IF('Source Data'!M459-'Source Data'!L459&lt;=0,"",'Source Data'!M459-'Source Data'!L459),"")</f>
        <v/>
      </c>
      <c r="M459" s="24" t="str">
        <f>IFERROR(IF('Source Data'!N459-'Source Data'!M459&lt;=0,"",'Source Data'!N459-'Source Data'!M459),"")</f>
        <v/>
      </c>
      <c r="N459" s="24" t="str">
        <f>IFERROR(IF('Source Data'!O459-'Source Data'!N459&lt;=0,"",'Source Data'!O459-'Source Data'!N459),"")</f>
        <v/>
      </c>
      <c r="O459" s="24" t="str">
        <f>IFERROR(IF('Source Data'!P459-'Source Data'!O459&lt;=0,"",'Source Data'!P459-'Source Data'!O459),"")</f>
        <v/>
      </c>
      <c r="P459" s="24" t="str">
        <f>IFERROR(IF('Source Data'!Q459-'Source Data'!P459&lt;=0,"",'Source Data'!Q459-'Source Data'!P459),"")</f>
        <v/>
      </c>
      <c r="Q459" s="24" t="str">
        <f>IFERROR(IF('Source Data'!R459-'Source Data'!Q459&lt;=0,"",'Source Data'!R459-'Source Data'!Q459),"")</f>
        <v/>
      </c>
      <c r="R459" s="24" t="str">
        <f>IFERROR(IF('Source Data'!S459-'Source Data'!R459&lt;=0,"",'Source Data'!S459-'Source Data'!R459),"")</f>
        <v/>
      </c>
      <c r="S459" s="24" t="str">
        <f>IFERROR(IF('Source Data'!T459-'Source Data'!S459&lt;=0,"",'Source Data'!T459-'Source Data'!S459),"")</f>
        <v/>
      </c>
      <c r="T459" s="24" t="str">
        <f>IFERROR(IF('Source Data'!U459-'Source Data'!T459&lt;=0,"",'Source Data'!U459-'Source Data'!T459),"")</f>
        <v/>
      </c>
      <c r="U459" s="24" t="str">
        <f>IFERROR(IF('Source Data'!V459-'Source Data'!U459&lt;=0,"",'Source Data'!V459-'Source Data'!U459),"")</f>
        <v/>
      </c>
      <c r="V459" s="24" t="str">
        <f>IFERROR(IF('Source Data'!W459-'Source Data'!V459&lt;=0,"",'Source Data'!W459-'Source Data'!V459),"")</f>
        <v/>
      </c>
      <c r="W459" s="24" t="str">
        <f>IFERROR(IF('Source Data'!X459-'Source Data'!W459&lt;=0,"",'Source Data'!X459-'Source Data'!W459),"")</f>
        <v/>
      </c>
      <c r="X459" s="24" t="str">
        <f>IFERROR(IF('Source Data'!Y459-'Source Data'!X459&lt;=0,"",'Source Data'!Y459-'Source Data'!X459),"")</f>
        <v/>
      </c>
      <c r="Y459" s="24" t="str">
        <f>IFERROR(IF('Source Data'!Z459-'Source Data'!Y459&lt;=0,"",'Source Data'!Z459-'Source Data'!Y459),"")</f>
        <v/>
      </c>
      <c r="Z459" t="s">
        <v>144</v>
      </c>
    </row>
    <row r="460" spans="1:26" x14ac:dyDescent="0.25">
      <c r="A460" s="23" t="s">
        <v>98</v>
      </c>
      <c r="B460" s="24" t="str">
        <f>IFERROR(IF('Source Data'!C460-'Source Data'!B460&lt;=0,"",'Source Data'!C460-'Source Data'!B460),"")</f>
        <v/>
      </c>
      <c r="C460" s="24" t="str">
        <f>IFERROR(IF('Source Data'!D460-'Source Data'!C460&lt;=0,"",'Source Data'!D460-'Source Data'!C460),"")</f>
        <v/>
      </c>
      <c r="D460" s="24" t="str">
        <f>IFERROR(IF('Source Data'!E460-'Source Data'!D460&lt;=0,"",'Source Data'!E460-'Source Data'!D460),"")</f>
        <v/>
      </c>
      <c r="E460" s="24" t="str">
        <f>IFERROR(IF('Source Data'!F460-'Source Data'!E460&lt;=0,"",'Source Data'!F460-'Source Data'!E460),"")</f>
        <v/>
      </c>
      <c r="F460" s="24" t="str">
        <f>IFERROR(IF('Source Data'!G460-'Source Data'!F460&lt;=0,"",'Source Data'!G460-'Source Data'!F460),"")</f>
        <v/>
      </c>
      <c r="G460" s="24" t="str">
        <f>IFERROR(IF('Source Data'!H460-'Source Data'!G460&lt;=0,"",'Source Data'!H460-'Source Data'!G460),"")</f>
        <v/>
      </c>
      <c r="H460" s="24" t="str">
        <f>IFERROR(IF('Source Data'!I460-'Source Data'!H460&lt;=0,"",'Source Data'!I460-'Source Data'!H460),"")</f>
        <v/>
      </c>
      <c r="I460" s="24" t="str">
        <f>IFERROR(IF('Source Data'!J460-'Source Data'!I460&lt;=0,"",'Source Data'!J460-'Source Data'!I460),"")</f>
        <v/>
      </c>
      <c r="J460" s="24" t="str">
        <f>IFERROR(IF('Source Data'!K460-'Source Data'!J460&lt;=0,"",'Source Data'!K460-'Source Data'!J460),"")</f>
        <v/>
      </c>
      <c r="K460" s="24" t="str">
        <f>IFERROR(IF('Source Data'!L460-'Source Data'!K460&lt;=0,"",'Source Data'!L460-'Source Data'!K460),"")</f>
        <v/>
      </c>
      <c r="L460" s="24" t="str">
        <f>IFERROR(IF('Source Data'!M460-'Source Data'!L460&lt;=0,"",'Source Data'!M460-'Source Data'!L460),"")</f>
        <v/>
      </c>
      <c r="M460" s="24" t="str">
        <f>IFERROR(IF('Source Data'!N460-'Source Data'!M460&lt;=0,"",'Source Data'!N460-'Source Data'!M460),"")</f>
        <v/>
      </c>
      <c r="N460" s="24" t="str">
        <f>IFERROR(IF('Source Data'!O460-'Source Data'!N460&lt;=0,"",'Source Data'!O460-'Source Data'!N460),"")</f>
        <v/>
      </c>
      <c r="O460" s="24" t="str">
        <f>IFERROR(IF('Source Data'!P460-'Source Data'!O460&lt;=0,"",'Source Data'!P460-'Source Data'!O460),"")</f>
        <v/>
      </c>
      <c r="P460" s="24" t="str">
        <f>IFERROR(IF('Source Data'!Q460-'Source Data'!P460&lt;=0,"",'Source Data'!Q460-'Source Data'!P460),"")</f>
        <v/>
      </c>
      <c r="Q460" s="24" t="str">
        <f>IFERROR(IF('Source Data'!R460-'Source Data'!Q460&lt;=0,"",'Source Data'!R460-'Source Data'!Q460),"")</f>
        <v/>
      </c>
      <c r="R460" s="24" t="str">
        <f>IFERROR(IF('Source Data'!S460-'Source Data'!R460&lt;=0,"",'Source Data'!S460-'Source Data'!R460),"")</f>
        <v/>
      </c>
      <c r="S460" s="24" t="str">
        <f>IFERROR(IF('Source Data'!T460-'Source Data'!S460&lt;=0,"",'Source Data'!T460-'Source Data'!S460),"")</f>
        <v/>
      </c>
      <c r="T460" s="24" t="str">
        <f>IFERROR(IF('Source Data'!U460-'Source Data'!T460&lt;=0,"",'Source Data'!U460-'Source Data'!T460),"")</f>
        <v/>
      </c>
      <c r="U460" s="24" t="str">
        <f>IFERROR(IF('Source Data'!V460-'Source Data'!U460&lt;=0,"",'Source Data'!V460-'Source Data'!U460),"")</f>
        <v/>
      </c>
      <c r="V460" s="24" t="str">
        <f>IFERROR(IF('Source Data'!W460-'Source Data'!V460&lt;=0,"",'Source Data'!W460-'Source Data'!V460),"")</f>
        <v/>
      </c>
      <c r="W460" s="24" t="str">
        <f>IFERROR(IF('Source Data'!X460-'Source Data'!W460&lt;=0,"",'Source Data'!X460-'Source Data'!W460),"")</f>
        <v/>
      </c>
      <c r="X460" s="24" t="str">
        <f>IFERROR(IF('Source Data'!Y460-'Source Data'!X460&lt;=0,"",'Source Data'!Y460-'Source Data'!X460),"")</f>
        <v/>
      </c>
      <c r="Y460" s="24" t="str">
        <f>IFERROR(IF('Source Data'!Z460-'Source Data'!Y460&lt;=0,"",'Source Data'!Z460-'Source Data'!Y460),"")</f>
        <v/>
      </c>
      <c r="Z460" t="s">
        <v>144</v>
      </c>
    </row>
    <row r="461" spans="1:26" x14ac:dyDescent="0.25">
      <c r="A461" s="23" t="s">
        <v>99</v>
      </c>
      <c r="B461" s="24" t="str">
        <f>IFERROR(IF('Source Data'!C461-'Source Data'!B461&lt;=0,"",'Source Data'!C461-'Source Data'!B461),"")</f>
        <v/>
      </c>
      <c r="C461" s="24" t="str">
        <f>IFERROR(IF('Source Data'!D461-'Source Data'!C461&lt;=0,"",'Source Data'!D461-'Source Data'!C461),"")</f>
        <v/>
      </c>
      <c r="D461" s="24" t="str">
        <f>IFERROR(IF('Source Data'!E461-'Source Data'!D461&lt;=0,"",'Source Data'!E461-'Source Data'!D461),"")</f>
        <v/>
      </c>
      <c r="E461" s="24" t="str">
        <f>IFERROR(IF('Source Data'!F461-'Source Data'!E461&lt;=0,"",'Source Data'!F461-'Source Data'!E461),"")</f>
        <v/>
      </c>
      <c r="F461" s="24" t="str">
        <f>IFERROR(IF('Source Data'!G461-'Source Data'!F461&lt;=0,"",'Source Data'!G461-'Source Data'!F461),"")</f>
        <v/>
      </c>
      <c r="G461" s="24" t="str">
        <f>IFERROR(IF('Source Data'!H461-'Source Data'!G461&lt;=0,"",'Source Data'!H461-'Source Data'!G461),"")</f>
        <v/>
      </c>
      <c r="H461" s="24" t="str">
        <f>IFERROR(IF('Source Data'!I461-'Source Data'!H461&lt;=0,"",'Source Data'!I461-'Source Data'!H461),"")</f>
        <v/>
      </c>
      <c r="I461" s="24" t="str">
        <f>IFERROR(IF('Source Data'!J461-'Source Data'!I461&lt;=0,"",'Source Data'!J461-'Source Data'!I461),"")</f>
        <v/>
      </c>
      <c r="J461" s="24" t="str">
        <f>IFERROR(IF('Source Data'!K461-'Source Data'!J461&lt;=0,"",'Source Data'!K461-'Source Data'!J461),"")</f>
        <v/>
      </c>
      <c r="K461" s="24" t="str">
        <f>IFERROR(IF('Source Data'!L461-'Source Data'!K461&lt;=0,"",'Source Data'!L461-'Source Data'!K461),"")</f>
        <v/>
      </c>
      <c r="L461" s="24" t="str">
        <f>IFERROR(IF('Source Data'!M461-'Source Data'!L461&lt;=0,"",'Source Data'!M461-'Source Data'!L461),"")</f>
        <v/>
      </c>
      <c r="M461" s="24" t="str">
        <f>IFERROR(IF('Source Data'!N461-'Source Data'!M461&lt;=0,"",'Source Data'!N461-'Source Data'!M461),"")</f>
        <v/>
      </c>
      <c r="N461" s="24" t="str">
        <f>IFERROR(IF('Source Data'!O461-'Source Data'!N461&lt;=0,"",'Source Data'!O461-'Source Data'!N461),"")</f>
        <v/>
      </c>
      <c r="O461" s="24" t="str">
        <f>IFERROR(IF('Source Data'!P461-'Source Data'!O461&lt;=0,"",'Source Data'!P461-'Source Data'!O461),"")</f>
        <v/>
      </c>
      <c r="P461" s="24" t="str">
        <f>IFERROR(IF('Source Data'!Q461-'Source Data'!P461&lt;=0,"",'Source Data'!Q461-'Source Data'!P461),"")</f>
        <v/>
      </c>
      <c r="Q461" s="24" t="str">
        <f>IFERROR(IF('Source Data'!R461-'Source Data'!Q461&lt;=0,"",'Source Data'!R461-'Source Data'!Q461),"")</f>
        <v/>
      </c>
      <c r="R461" s="24" t="str">
        <f>IFERROR(IF('Source Data'!S461-'Source Data'!R461&lt;=0,"",'Source Data'!S461-'Source Data'!R461),"")</f>
        <v/>
      </c>
      <c r="S461" s="24" t="str">
        <f>IFERROR(IF('Source Data'!T461-'Source Data'!S461&lt;=0,"",'Source Data'!T461-'Source Data'!S461),"")</f>
        <v/>
      </c>
      <c r="T461" s="24" t="str">
        <f>IFERROR(IF('Source Data'!U461-'Source Data'!T461&lt;=0,"",'Source Data'!U461-'Source Data'!T461),"")</f>
        <v/>
      </c>
      <c r="U461" s="24" t="str">
        <f>IFERROR(IF('Source Data'!V461-'Source Data'!U461&lt;=0,"",'Source Data'!V461-'Source Data'!U461),"")</f>
        <v/>
      </c>
      <c r="V461" s="24" t="str">
        <f>IFERROR(IF('Source Data'!W461-'Source Data'!V461&lt;=0,"",'Source Data'!W461-'Source Data'!V461),"")</f>
        <v/>
      </c>
      <c r="W461" s="24" t="str">
        <f>IFERROR(IF('Source Data'!X461-'Source Data'!W461&lt;=0,"",'Source Data'!X461-'Source Data'!W461),"")</f>
        <v/>
      </c>
      <c r="X461" s="24" t="str">
        <f>IFERROR(IF('Source Data'!Y461-'Source Data'!X461&lt;=0,"",'Source Data'!Y461-'Source Data'!X461),"")</f>
        <v/>
      </c>
      <c r="Y461" s="24" t="str">
        <f>IFERROR(IF('Source Data'!Z461-'Source Data'!Y461&lt;=0,"",'Source Data'!Z461-'Source Data'!Y461),"")</f>
        <v/>
      </c>
      <c r="Z461" t="s">
        <v>144</v>
      </c>
    </row>
    <row r="462" spans="1:26" x14ac:dyDescent="0.25">
      <c r="A462" s="23" t="s">
        <v>100</v>
      </c>
      <c r="B462" s="24" t="str">
        <f>IFERROR(IF('Source Data'!C462-'Source Data'!B462&lt;=0,"",'Source Data'!C462-'Source Data'!B462),"")</f>
        <v/>
      </c>
      <c r="C462" s="24" t="str">
        <f>IFERROR(IF('Source Data'!D462-'Source Data'!C462&lt;=0,"",'Source Data'!D462-'Source Data'!C462),"")</f>
        <v/>
      </c>
      <c r="D462" s="24" t="str">
        <f>IFERROR(IF('Source Data'!E462-'Source Data'!D462&lt;=0,"",'Source Data'!E462-'Source Data'!D462),"")</f>
        <v/>
      </c>
      <c r="E462" s="24" t="str">
        <f>IFERROR(IF('Source Data'!F462-'Source Data'!E462&lt;=0,"",'Source Data'!F462-'Source Data'!E462),"")</f>
        <v/>
      </c>
      <c r="F462" s="24" t="str">
        <f>IFERROR(IF('Source Data'!G462-'Source Data'!F462&lt;=0,"",'Source Data'!G462-'Source Data'!F462),"")</f>
        <v/>
      </c>
      <c r="G462" s="24" t="str">
        <f>IFERROR(IF('Source Data'!H462-'Source Data'!G462&lt;=0,"",'Source Data'!H462-'Source Data'!G462),"")</f>
        <v/>
      </c>
      <c r="H462" s="24" t="str">
        <f>IFERROR(IF('Source Data'!I462-'Source Data'!H462&lt;=0,"",'Source Data'!I462-'Source Data'!H462),"")</f>
        <v/>
      </c>
      <c r="I462" s="24" t="str">
        <f>IFERROR(IF('Source Data'!J462-'Source Data'!I462&lt;=0,"",'Source Data'!J462-'Source Data'!I462),"")</f>
        <v/>
      </c>
      <c r="J462" s="24" t="str">
        <f>IFERROR(IF('Source Data'!K462-'Source Data'!J462&lt;=0,"",'Source Data'!K462-'Source Data'!J462),"")</f>
        <v/>
      </c>
      <c r="K462" s="24" t="str">
        <f>IFERROR(IF('Source Data'!L462-'Source Data'!K462&lt;=0,"",'Source Data'!L462-'Source Data'!K462),"")</f>
        <v/>
      </c>
      <c r="L462" s="24" t="str">
        <f>IFERROR(IF('Source Data'!M462-'Source Data'!L462&lt;=0,"",'Source Data'!M462-'Source Data'!L462),"")</f>
        <v/>
      </c>
      <c r="M462" s="24" t="str">
        <f>IFERROR(IF('Source Data'!N462-'Source Data'!M462&lt;=0,"",'Source Data'!N462-'Source Data'!M462),"")</f>
        <v/>
      </c>
      <c r="N462" s="24" t="str">
        <f>IFERROR(IF('Source Data'!O462-'Source Data'!N462&lt;=0,"",'Source Data'!O462-'Source Data'!N462),"")</f>
        <v/>
      </c>
      <c r="O462" s="24" t="str">
        <f>IFERROR(IF('Source Data'!P462-'Source Data'!O462&lt;=0,"",'Source Data'!P462-'Source Data'!O462),"")</f>
        <v/>
      </c>
      <c r="P462" s="24" t="str">
        <f>IFERROR(IF('Source Data'!Q462-'Source Data'!P462&lt;=0,"",'Source Data'!Q462-'Source Data'!P462),"")</f>
        <v/>
      </c>
      <c r="Q462" s="24" t="str">
        <f>IFERROR(IF('Source Data'!R462-'Source Data'!Q462&lt;=0,"",'Source Data'!R462-'Source Data'!Q462),"")</f>
        <v/>
      </c>
      <c r="R462" s="24" t="str">
        <f>IFERROR(IF('Source Data'!S462-'Source Data'!R462&lt;=0,"",'Source Data'!S462-'Source Data'!R462),"")</f>
        <v/>
      </c>
      <c r="S462" s="24" t="str">
        <f>IFERROR(IF('Source Data'!T462-'Source Data'!S462&lt;=0,"",'Source Data'!T462-'Source Data'!S462),"")</f>
        <v/>
      </c>
      <c r="T462" s="24" t="str">
        <f>IFERROR(IF('Source Data'!U462-'Source Data'!T462&lt;=0,"",'Source Data'!U462-'Source Data'!T462),"")</f>
        <v/>
      </c>
      <c r="U462" s="24" t="str">
        <f>IFERROR(IF('Source Data'!V462-'Source Data'!U462&lt;=0,"",'Source Data'!V462-'Source Data'!U462),"")</f>
        <v/>
      </c>
      <c r="V462" s="24" t="str">
        <f>IFERROR(IF('Source Data'!W462-'Source Data'!V462&lt;=0,"",'Source Data'!W462-'Source Data'!V462),"")</f>
        <v/>
      </c>
      <c r="W462" s="24" t="str">
        <f>IFERROR(IF('Source Data'!X462-'Source Data'!W462&lt;=0,"",'Source Data'!X462-'Source Data'!W462),"")</f>
        <v/>
      </c>
      <c r="X462" s="24" t="str">
        <f>IFERROR(IF('Source Data'!Y462-'Source Data'!X462&lt;=0,"",'Source Data'!Y462-'Source Data'!X462),"")</f>
        <v/>
      </c>
      <c r="Y462" s="24" t="str">
        <f>IFERROR(IF('Source Data'!Z462-'Source Data'!Y462&lt;=0,"",'Source Data'!Z462-'Source Data'!Y462),"")</f>
        <v/>
      </c>
      <c r="Z462" t="s">
        <v>144</v>
      </c>
    </row>
    <row r="463" spans="1:26" x14ac:dyDescent="0.25">
      <c r="A463" s="23" t="s">
        <v>101</v>
      </c>
      <c r="B463" s="24" t="str">
        <f>IFERROR(IF('Source Data'!C463-'Source Data'!B463&lt;=0,"",'Source Data'!C463-'Source Data'!B463),"")</f>
        <v/>
      </c>
      <c r="C463" s="24" t="str">
        <f>IFERROR(IF('Source Data'!D463-'Source Data'!C463&lt;=0,"",'Source Data'!D463-'Source Data'!C463),"")</f>
        <v/>
      </c>
      <c r="D463" s="24" t="str">
        <f>IFERROR(IF('Source Data'!E463-'Source Data'!D463&lt;=0,"",'Source Data'!E463-'Source Data'!D463),"")</f>
        <v/>
      </c>
      <c r="E463" s="24" t="str">
        <f>IFERROR(IF('Source Data'!F463-'Source Data'!E463&lt;=0,"",'Source Data'!F463-'Source Data'!E463),"")</f>
        <v/>
      </c>
      <c r="F463" s="24" t="str">
        <f>IFERROR(IF('Source Data'!G463-'Source Data'!F463&lt;=0,"",'Source Data'!G463-'Source Data'!F463),"")</f>
        <v/>
      </c>
      <c r="G463" s="24" t="str">
        <f>IFERROR(IF('Source Data'!H463-'Source Data'!G463&lt;=0,"",'Source Data'!H463-'Source Data'!G463),"")</f>
        <v/>
      </c>
      <c r="H463" s="24" t="str">
        <f>IFERROR(IF('Source Data'!I463-'Source Data'!H463&lt;=0,"",'Source Data'!I463-'Source Data'!H463),"")</f>
        <v/>
      </c>
      <c r="I463" s="24" t="str">
        <f>IFERROR(IF('Source Data'!J463-'Source Data'!I463&lt;=0,"",'Source Data'!J463-'Source Data'!I463),"")</f>
        <v/>
      </c>
      <c r="J463" s="24" t="str">
        <f>IFERROR(IF('Source Data'!K463-'Source Data'!J463&lt;=0,"",'Source Data'!K463-'Source Data'!J463),"")</f>
        <v/>
      </c>
      <c r="K463" s="24" t="str">
        <f>IFERROR(IF('Source Data'!L463-'Source Data'!K463&lt;=0,"",'Source Data'!L463-'Source Data'!K463),"")</f>
        <v/>
      </c>
      <c r="L463" s="24" t="str">
        <f>IFERROR(IF('Source Data'!M463-'Source Data'!L463&lt;=0,"",'Source Data'!M463-'Source Data'!L463),"")</f>
        <v/>
      </c>
      <c r="M463" s="24" t="str">
        <f>IFERROR(IF('Source Data'!N463-'Source Data'!M463&lt;=0,"",'Source Data'!N463-'Source Data'!M463),"")</f>
        <v/>
      </c>
      <c r="N463" s="24" t="str">
        <f>IFERROR(IF('Source Data'!O463-'Source Data'!N463&lt;=0,"",'Source Data'!O463-'Source Data'!N463),"")</f>
        <v/>
      </c>
      <c r="O463" s="24" t="str">
        <f>IFERROR(IF('Source Data'!P463-'Source Data'!O463&lt;=0,"",'Source Data'!P463-'Source Data'!O463),"")</f>
        <v/>
      </c>
      <c r="P463" s="24" t="str">
        <f>IFERROR(IF('Source Data'!Q463-'Source Data'!P463&lt;=0,"",'Source Data'!Q463-'Source Data'!P463),"")</f>
        <v/>
      </c>
      <c r="Q463" s="24" t="str">
        <f>IFERROR(IF('Source Data'!R463-'Source Data'!Q463&lt;=0,"",'Source Data'!R463-'Source Data'!Q463),"")</f>
        <v/>
      </c>
      <c r="R463" s="24" t="str">
        <f>IFERROR(IF('Source Data'!S463-'Source Data'!R463&lt;=0,"",'Source Data'!S463-'Source Data'!R463),"")</f>
        <v/>
      </c>
      <c r="S463" s="24" t="str">
        <f>IFERROR(IF('Source Data'!T463-'Source Data'!S463&lt;=0,"",'Source Data'!T463-'Source Data'!S463),"")</f>
        <v/>
      </c>
      <c r="T463" s="24" t="str">
        <f>IFERROR(IF('Source Data'!U463-'Source Data'!T463&lt;=0,"",'Source Data'!U463-'Source Data'!T463),"")</f>
        <v/>
      </c>
      <c r="U463" s="24" t="str">
        <f>IFERROR(IF('Source Data'!V463-'Source Data'!U463&lt;=0,"",'Source Data'!V463-'Source Data'!U463),"")</f>
        <v/>
      </c>
      <c r="V463" s="24" t="str">
        <f>IFERROR(IF('Source Data'!W463-'Source Data'!V463&lt;=0,"",'Source Data'!W463-'Source Data'!V463),"")</f>
        <v/>
      </c>
      <c r="W463" s="24" t="str">
        <f>IFERROR(IF('Source Data'!X463-'Source Data'!W463&lt;=0,"",'Source Data'!X463-'Source Data'!W463),"")</f>
        <v/>
      </c>
      <c r="X463" s="24" t="str">
        <f>IFERROR(IF('Source Data'!Y463-'Source Data'!X463&lt;=0,"",'Source Data'!Y463-'Source Data'!X463),"")</f>
        <v/>
      </c>
      <c r="Y463" s="24" t="str">
        <f>IFERROR(IF('Source Data'!Z463-'Source Data'!Y463&lt;=0,"",'Source Data'!Z463-'Source Data'!Y463),"")</f>
        <v/>
      </c>
      <c r="Z463" t="s">
        <v>144</v>
      </c>
    </row>
    <row r="464" spans="1:26" x14ac:dyDescent="0.25">
      <c r="A464" s="23" t="s">
        <v>102</v>
      </c>
      <c r="B464" s="24" t="str">
        <f>IFERROR(IF('Source Data'!C464-'Source Data'!B464&lt;=0,"",'Source Data'!C464-'Source Data'!B464),"")</f>
        <v/>
      </c>
      <c r="C464" s="24" t="str">
        <f>IFERROR(IF('Source Data'!D464-'Source Data'!C464&lt;=0,"",'Source Data'!D464-'Source Data'!C464),"")</f>
        <v/>
      </c>
      <c r="D464" s="24" t="str">
        <f>IFERROR(IF('Source Data'!E464-'Source Data'!D464&lt;=0,"",'Source Data'!E464-'Source Data'!D464),"")</f>
        <v/>
      </c>
      <c r="E464" s="24" t="str">
        <f>IFERROR(IF('Source Data'!F464-'Source Data'!E464&lt;=0,"",'Source Data'!F464-'Source Data'!E464),"")</f>
        <v/>
      </c>
      <c r="F464" s="24" t="str">
        <f>IFERROR(IF('Source Data'!G464-'Source Data'!F464&lt;=0,"",'Source Data'!G464-'Source Data'!F464),"")</f>
        <v/>
      </c>
      <c r="G464" s="24" t="str">
        <f>IFERROR(IF('Source Data'!H464-'Source Data'!G464&lt;=0,"",'Source Data'!H464-'Source Data'!G464),"")</f>
        <v/>
      </c>
      <c r="H464" s="24" t="str">
        <f>IFERROR(IF('Source Data'!I464-'Source Data'!H464&lt;=0,"",'Source Data'!I464-'Source Data'!H464),"")</f>
        <v/>
      </c>
      <c r="I464" s="24" t="str">
        <f>IFERROR(IF('Source Data'!J464-'Source Data'!I464&lt;=0,"",'Source Data'!J464-'Source Data'!I464),"")</f>
        <v/>
      </c>
      <c r="J464" s="24" t="str">
        <f>IFERROR(IF('Source Data'!K464-'Source Data'!J464&lt;=0,"",'Source Data'!K464-'Source Data'!J464),"")</f>
        <v/>
      </c>
      <c r="K464" s="24" t="str">
        <f>IFERROR(IF('Source Data'!L464-'Source Data'!K464&lt;=0,"",'Source Data'!L464-'Source Data'!K464),"")</f>
        <v/>
      </c>
      <c r="L464" s="24" t="str">
        <f>IFERROR(IF('Source Data'!M464-'Source Data'!L464&lt;=0,"",'Source Data'!M464-'Source Data'!L464),"")</f>
        <v/>
      </c>
      <c r="M464" s="24" t="str">
        <f>IFERROR(IF('Source Data'!N464-'Source Data'!M464&lt;=0,"",'Source Data'!N464-'Source Data'!M464),"")</f>
        <v/>
      </c>
      <c r="N464" s="24" t="str">
        <f>IFERROR(IF('Source Data'!O464-'Source Data'!N464&lt;=0,"",'Source Data'!O464-'Source Data'!N464),"")</f>
        <v/>
      </c>
      <c r="O464" s="24" t="str">
        <f>IFERROR(IF('Source Data'!P464-'Source Data'!O464&lt;=0,"",'Source Data'!P464-'Source Data'!O464),"")</f>
        <v/>
      </c>
      <c r="P464" s="24" t="str">
        <f>IFERROR(IF('Source Data'!Q464-'Source Data'!P464&lt;=0,"",'Source Data'!Q464-'Source Data'!P464),"")</f>
        <v/>
      </c>
      <c r="Q464" s="24" t="str">
        <f>IFERROR(IF('Source Data'!R464-'Source Data'!Q464&lt;=0,"",'Source Data'!R464-'Source Data'!Q464),"")</f>
        <v/>
      </c>
      <c r="R464" s="24" t="str">
        <f>IFERROR(IF('Source Data'!S464-'Source Data'!R464&lt;=0,"",'Source Data'!S464-'Source Data'!R464),"")</f>
        <v/>
      </c>
      <c r="S464" s="24" t="str">
        <f>IFERROR(IF('Source Data'!T464-'Source Data'!S464&lt;=0,"",'Source Data'!T464-'Source Data'!S464),"")</f>
        <v/>
      </c>
      <c r="T464" s="24" t="str">
        <f>IFERROR(IF('Source Data'!U464-'Source Data'!T464&lt;=0,"",'Source Data'!U464-'Source Data'!T464),"")</f>
        <v/>
      </c>
      <c r="U464" s="24" t="str">
        <f>IFERROR(IF('Source Data'!V464-'Source Data'!U464&lt;=0,"",'Source Data'!V464-'Source Data'!U464),"")</f>
        <v/>
      </c>
      <c r="V464" s="24" t="str">
        <f>IFERROR(IF('Source Data'!W464-'Source Data'!V464&lt;=0,"",'Source Data'!W464-'Source Data'!V464),"")</f>
        <v/>
      </c>
      <c r="W464" s="24" t="str">
        <f>IFERROR(IF('Source Data'!X464-'Source Data'!W464&lt;=0,"",'Source Data'!X464-'Source Data'!W464),"")</f>
        <v/>
      </c>
      <c r="X464" s="24" t="str">
        <f>IFERROR(IF('Source Data'!Y464-'Source Data'!X464&lt;=0,"",'Source Data'!Y464-'Source Data'!X464),"")</f>
        <v/>
      </c>
      <c r="Y464" s="24" t="str">
        <f>IFERROR(IF('Source Data'!Z464-'Source Data'!Y464&lt;=0,"",'Source Data'!Z464-'Source Data'!Y464),"")</f>
        <v/>
      </c>
      <c r="Z464" t="s">
        <v>144</v>
      </c>
    </row>
    <row r="465" spans="1:26" x14ac:dyDescent="0.25">
      <c r="A465" s="23" t="s">
        <v>103</v>
      </c>
      <c r="B465" s="24" t="str">
        <f>IFERROR(IF('Source Data'!C465-'Source Data'!B465&lt;=0,"",'Source Data'!C465-'Source Data'!B465),"")</f>
        <v/>
      </c>
      <c r="C465" s="24" t="str">
        <f>IFERROR(IF('Source Data'!D465-'Source Data'!C465&lt;=0,"",'Source Data'!D465-'Source Data'!C465),"")</f>
        <v/>
      </c>
      <c r="D465" s="24" t="str">
        <f>IFERROR(IF('Source Data'!E465-'Source Data'!D465&lt;=0,"",'Source Data'!E465-'Source Data'!D465),"")</f>
        <v/>
      </c>
      <c r="E465" s="24" t="str">
        <f>IFERROR(IF('Source Data'!F465-'Source Data'!E465&lt;=0,"",'Source Data'!F465-'Source Data'!E465),"")</f>
        <v/>
      </c>
      <c r="F465" s="24" t="str">
        <f>IFERROR(IF('Source Data'!G465-'Source Data'!F465&lt;=0,"",'Source Data'!G465-'Source Data'!F465),"")</f>
        <v/>
      </c>
      <c r="G465" s="24" t="str">
        <f>IFERROR(IF('Source Data'!H465-'Source Data'!G465&lt;=0,"",'Source Data'!H465-'Source Data'!G465),"")</f>
        <v/>
      </c>
      <c r="H465" s="24" t="str">
        <f>IFERROR(IF('Source Data'!I465-'Source Data'!H465&lt;=0,"",'Source Data'!I465-'Source Data'!H465),"")</f>
        <v/>
      </c>
      <c r="I465" s="24" t="str">
        <f>IFERROR(IF('Source Data'!J465-'Source Data'!I465&lt;=0,"",'Source Data'!J465-'Source Data'!I465),"")</f>
        <v/>
      </c>
      <c r="J465" s="24" t="str">
        <f>IFERROR(IF('Source Data'!K465-'Source Data'!J465&lt;=0,"",'Source Data'!K465-'Source Data'!J465),"")</f>
        <v/>
      </c>
      <c r="K465" s="24" t="str">
        <f>IFERROR(IF('Source Data'!L465-'Source Data'!K465&lt;=0,"",'Source Data'!L465-'Source Data'!K465),"")</f>
        <v/>
      </c>
      <c r="L465" s="24" t="str">
        <f>IFERROR(IF('Source Data'!M465-'Source Data'!L465&lt;=0,"",'Source Data'!M465-'Source Data'!L465),"")</f>
        <v/>
      </c>
      <c r="M465" s="24" t="str">
        <f>IFERROR(IF('Source Data'!N465-'Source Data'!M465&lt;=0,"",'Source Data'!N465-'Source Data'!M465),"")</f>
        <v/>
      </c>
      <c r="N465" s="24" t="str">
        <f>IFERROR(IF('Source Data'!O465-'Source Data'!N465&lt;=0,"",'Source Data'!O465-'Source Data'!N465),"")</f>
        <v/>
      </c>
      <c r="O465" s="24" t="str">
        <f>IFERROR(IF('Source Data'!P465-'Source Data'!O465&lt;=0,"",'Source Data'!P465-'Source Data'!O465),"")</f>
        <v/>
      </c>
      <c r="P465" s="24" t="str">
        <f>IFERROR(IF('Source Data'!Q465-'Source Data'!P465&lt;=0,"",'Source Data'!Q465-'Source Data'!P465),"")</f>
        <v/>
      </c>
      <c r="Q465" s="24" t="str">
        <f>IFERROR(IF('Source Data'!R465-'Source Data'!Q465&lt;=0,"",'Source Data'!R465-'Source Data'!Q465),"")</f>
        <v/>
      </c>
      <c r="R465" s="24" t="str">
        <f>IFERROR(IF('Source Data'!S465-'Source Data'!R465&lt;=0,"",'Source Data'!S465-'Source Data'!R465),"")</f>
        <v/>
      </c>
      <c r="S465" s="24" t="str">
        <f>IFERROR(IF('Source Data'!T465-'Source Data'!S465&lt;=0,"",'Source Data'!T465-'Source Data'!S465),"")</f>
        <v/>
      </c>
      <c r="T465" s="24" t="str">
        <f>IFERROR(IF('Source Data'!U465-'Source Data'!T465&lt;=0,"",'Source Data'!U465-'Source Data'!T465),"")</f>
        <v/>
      </c>
      <c r="U465" s="24" t="str">
        <f>IFERROR(IF('Source Data'!V465-'Source Data'!U465&lt;=0,"",'Source Data'!V465-'Source Data'!U465),"")</f>
        <v/>
      </c>
      <c r="V465" s="24" t="str">
        <f>IFERROR(IF('Source Data'!W465-'Source Data'!V465&lt;=0,"",'Source Data'!W465-'Source Data'!V465),"")</f>
        <v/>
      </c>
      <c r="W465" s="24" t="str">
        <f>IFERROR(IF('Source Data'!X465-'Source Data'!W465&lt;=0,"",'Source Data'!X465-'Source Data'!W465),"")</f>
        <v/>
      </c>
      <c r="X465" s="24" t="str">
        <f>IFERROR(IF('Source Data'!Y465-'Source Data'!X465&lt;=0,"",'Source Data'!Y465-'Source Data'!X465),"")</f>
        <v/>
      </c>
      <c r="Y465" s="24" t="str">
        <f>IFERROR(IF('Source Data'!Z465-'Source Data'!Y465&lt;=0,"",'Source Data'!Z465-'Source Data'!Y465),"")</f>
        <v/>
      </c>
      <c r="Z465" t="s">
        <v>144</v>
      </c>
    </row>
    <row r="466" spans="1:26" x14ac:dyDescent="0.25">
      <c r="A466" s="23" t="s">
        <v>104</v>
      </c>
      <c r="B466" s="24" t="str">
        <f>IFERROR(IF('Source Data'!C466-'Source Data'!B466&lt;=0,"",'Source Data'!C466-'Source Data'!B466),"")</f>
        <v/>
      </c>
      <c r="C466" s="24" t="str">
        <f>IFERROR(IF('Source Data'!D466-'Source Data'!C466&lt;=0,"",'Source Data'!D466-'Source Data'!C466),"")</f>
        <v/>
      </c>
      <c r="D466" s="24" t="str">
        <f>IFERROR(IF('Source Data'!E466-'Source Data'!D466&lt;=0,"",'Source Data'!E466-'Source Data'!D466),"")</f>
        <v/>
      </c>
      <c r="E466" s="24" t="str">
        <f>IFERROR(IF('Source Data'!F466-'Source Data'!E466&lt;=0,"",'Source Data'!F466-'Source Data'!E466),"")</f>
        <v/>
      </c>
      <c r="F466" s="24" t="str">
        <f>IFERROR(IF('Source Data'!G466-'Source Data'!F466&lt;=0,"",'Source Data'!G466-'Source Data'!F466),"")</f>
        <v/>
      </c>
      <c r="G466" s="24" t="str">
        <f>IFERROR(IF('Source Data'!H466-'Source Data'!G466&lt;=0,"",'Source Data'!H466-'Source Data'!G466),"")</f>
        <v/>
      </c>
      <c r="H466" s="24" t="str">
        <f>IFERROR(IF('Source Data'!I466-'Source Data'!H466&lt;=0,"",'Source Data'!I466-'Source Data'!H466),"")</f>
        <v/>
      </c>
      <c r="I466" s="24" t="str">
        <f>IFERROR(IF('Source Data'!J466-'Source Data'!I466&lt;=0,"",'Source Data'!J466-'Source Data'!I466),"")</f>
        <v/>
      </c>
      <c r="J466" s="24" t="str">
        <f>IFERROR(IF('Source Data'!K466-'Source Data'!J466&lt;=0,"",'Source Data'!K466-'Source Data'!J466),"")</f>
        <v/>
      </c>
      <c r="K466" s="24" t="str">
        <f>IFERROR(IF('Source Data'!L466-'Source Data'!K466&lt;=0,"",'Source Data'!L466-'Source Data'!K466),"")</f>
        <v/>
      </c>
      <c r="L466" s="24" t="str">
        <f>IFERROR(IF('Source Data'!M466-'Source Data'!L466&lt;=0,"",'Source Data'!M466-'Source Data'!L466),"")</f>
        <v/>
      </c>
      <c r="M466" s="24" t="str">
        <f>IFERROR(IF('Source Data'!N466-'Source Data'!M466&lt;=0,"",'Source Data'!N466-'Source Data'!M466),"")</f>
        <v/>
      </c>
      <c r="N466" s="24" t="str">
        <f>IFERROR(IF('Source Data'!O466-'Source Data'!N466&lt;=0,"",'Source Data'!O466-'Source Data'!N466),"")</f>
        <v/>
      </c>
      <c r="O466" s="24" t="str">
        <f>IFERROR(IF('Source Data'!P466-'Source Data'!O466&lt;=0,"",'Source Data'!P466-'Source Data'!O466),"")</f>
        <v/>
      </c>
      <c r="P466" s="24" t="str">
        <f>IFERROR(IF('Source Data'!Q466-'Source Data'!P466&lt;=0,"",'Source Data'!Q466-'Source Data'!P466),"")</f>
        <v/>
      </c>
      <c r="Q466" s="24" t="str">
        <f>IFERROR(IF('Source Data'!R466-'Source Data'!Q466&lt;=0,"",'Source Data'!R466-'Source Data'!Q466),"")</f>
        <v/>
      </c>
      <c r="R466" s="24" t="str">
        <f>IFERROR(IF('Source Data'!S466-'Source Data'!R466&lt;=0,"",'Source Data'!S466-'Source Data'!R466),"")</f>
        <v/>
      </c>
      <c r="S466" s="24" t="str">
        <f>IFERROR(IF('Source Data'!T466-'Source Data'!S466&lt;=0,"",'Source Data'!T466-'Source Data'!S466),"")</f>
        <v/>
      </c>
      <c r="T466" s="24" t="str">
        <f>IFERROR(IF('Source Data'!U466-'Source Data'!T466&lt;=0,"",'Source Data'!U466-'Source Data'!T466),"")</f>
        <v/>
      </c>
      <c r="U466" s="24" t="str">
        <f>IFERROR(IF('Source Data'!V466-'Source Data'!U466&lt;=0,"",'Source Data'!V466-'Source Data'!U466),"")</f>
        <v/>
      </c>
      <c r="V466" s="24" t="str">
        <f>IFERROR(IF('Source Data'!W466-'Source Data'!V466&lt;=0,"",'Source Data'!W466-'Source Data'!V466),"")</f>
        <v/>
      </c>
      <c r="W466" s="24" t="str">
        <f>IFERROR(IF('Source Data'!X466-'Source Data'!W466&lt;=0,"",'Source Data'!X466-'Source Data'!W466),"")</f>
        <v/>
      </c>
      <c r="X466" s="24" t="str">
        <f>IFERROR(IF('Source Data'!Y466-'Source Data'!X466&lt;=0,"",'Source Data'!Y466-'Source Data'!X466),"")</f>
        <v/>
      </c>
      <c r="Y466" s="24" t="str">
        <f>IFERROR(IF('Source Data'!Z466-'Source Data'!Y466&lt;=0,"",'Source Data'!Z466-'Source Data'!Y466),"")</f>
        <v/>
      </c>
      <c r="Z466" t="s">
        <v>144</v>
      </c>
    </row>
    <row r="467" spans="1:26" x14ac:dyDescent="0.25">
      <c r="A467" s="23" t="s">
        <v>105</v>
      </c>
      <c r="B467" s="24" t="str">
        <f>IFERROR(IF('Source Data'!C467-'Source Data'!B467&lt;=0,"",'Source Data'!C467-'Source Data'!B467),"")</f>
        <v/>
      </c>
      <c r="C467" s="24" t="str">
        <f>IFERROR(IF('Source Data'!D467-'Source Data'!C467&lt;=0,"",'Source Data'!D467-'Source Data'!C467),"")</f>
        <v/>
      </c>
      <c r="D467" s="24" t="str">
        <f>IFERROR(IF('Source Data'!E467-'Source Data'!D467&lt;=0,"",'Source Data'!E467-'Source Data'!D467),"")</f>
        <v/>
      </c>
      <c r="E467" s="24" t="str">
        <f>IFERROR(IF('Source Data'!F467-'Source Data'!E467&lt;=0,"",'Source Data'!F467-'Source Data'!E467),"")</f>
        <v/>
      </c>
      <c r="F467" s="24" t="str">
        <f>IFERROR(IF('Source Data'!G467-'Source Data'!F467&lt;=0,"",'Source Data'!G467-'Source Data'!F467),"")</f>
        <v/>
      </c>
      <c r="G467" s="24" t="str">
        <f>IFERROR(IF('Source Data'!H467-'Source Data'!G467&lt;=0,"",'Source Data'!H467-'Source Data'!G467),"")</f>
        <v/>
      </c>
      <c r="H467" s="24" t="str">
        <f>IFERROR(IF('Source Data'!I467-'Source Data'!H467&lt;=0,"",'Source Data'!I467-'Source Data'!H467),"")</f>
        <v/>
      </c>
      <c r="I467" s="24" t="str">
        <f>IFERROR(IF('Source Data'!J467-'Source Data'!I467&lt;=0,"",'Source Data'!J467-'Source Data'!I467),"")</f>
        <v/>
      </c>
      <c r="J467" s="24" t="str">
        <f>IFERROR(IF('Source Data'!K467-'Source Data'!J467&lt;=0,"",'Source Data'!K467-'Source Data'!J467),"")</f>
        <v/>
      </c>
      <c r="K467" s="24" t="str">
        <f>IFERROR(IF('Source Data'!L467-'Source Data'!K467&lt;=0,"",'Source Data'!L467-'Source Data'!K467),"")</f>
        <v/>
      </c>
      <c r="L467" s="24" t="str">
        <f>IFERROR(IF('Source Data'!M467-'Source Data'!L467&lt;=0,"",'Source Data'!M467-'Source Data'!L467),"")</f>
        <v/>
      </c>
      <c r="M467" s="24" t="str">
        <f>IFERROR(IF('Source Data'!N467-'Source Data'!M467&lt;=0,"",'Source Data'!N467-'Source Data'!M467),"")</f>
        <v/>
      </c>
      <c r="N467" s="24" t="str">
        <f>IFERROR(IF('Source Data'!O467-'Source Data'!N467&lt;=0,"",'Source Data'!O467-'Source Data'!N467),"")</f>
        <v/>
      </c>
      <c r="O467" s="24" t="str">
        <f>IFERROR(IF('Source Data'!P467-'Source Data'!O467&lt;=0,"",'Source Data'!P467-'Source Data'!O467),"")</f>
        <v/>
      </c>
      <c r="P467" s="24" t="str">
        <f>IFERROR(IF('Source Data'!Q467-'Source Data'!P467&lt;=0,"",'Source Data'!Q467-'Source Data'!P467),"")</f>
        <v/>
      </c>
      <c r="Q467" s="24" t="str">
        <f>IFERROR(IF('Source Data'!R467-'Source Data'!Q467&lt;=0,"",'Source Data'!R467-'Source Data'!Q467),"")</f>
        <v/>
      </c>
      <c r="R467" s="24" t="str">
        <f>IFERROR(IF('Source Data'!S467-'Source Data'!R467&lt;=0,"",'Source Data'!S467-'Source Data'!R467),"")</f>
        <v/>
      </c>
      <c r="S467" s="24" t="str">
        <f>IFERROR(IF('Source Data'!T467-'Source Data'!S467&lt;=0,"",'Source Data'!T467-'Source Data'!S467),"")</f>
        <v/>
      </c>
      <c r="T467" s="24" t="str">
        <f>IFERROR(IF('Source Data'!U467-'Source Data'!T467&lt;=0,"",'Source Data'!U467-'Source Data'!T467),"")</f>
        <v/>
      </c>
      <c r="U467" s="24" t="str">
        <f>IFERROR(IF('Source Data'!V467-'Source Data'!U467&lt;=0,"",'Source Data'!V467-'Source Data'!U467),"")</f>
        <v/>
      </c>
      <c r="V467" s="24" t="str">
        <f>IFERROR(IF('Source Data'!W467-'Source Data'!V467&lt;=0,"",'Source Data'!W467-'Source Data'!V467),"")</f>
        <v/>
      </c>
      <c r="W467" s="24" t="str">
        <f>IFERROR(IF('Source Data'!X467-'Source Data'!W467&lt;=0,"",'Source Data'!X467-'Source Data'!W467),"")</f>
        <v/>
      </c>
      <c r="X467" s="24" t="str">
        <f>IFERROR(IF('Source Data'!Y467-'Source Data'!X467&lt;=0,"",'Source Data'!Y467-'Source Data'!X467),"")</f>
        <v/>
      </c>
      <c r="Y467" s="24" t="str">
        <f>IFERROR(IF('Source Data'!Z467-'Source Data'!Y467&lt;=0,"",'Source Data'!Z467-'Source Data'!Y467),"")</f>
        <v/>
      </c>
      <c r="Z467" t="s">
        <v>144</v>
      </c>
    </row>
    <row r="468" spans="1:26" x14ac:dyDescent="0.25">
      <c r="A468" s="23" t="s">
        <v>106</v>
      </c>
      <c r="B468" s="24" t="str">
        <f>IFERROR(IF('Source Data'!C468-'Source Data'!B468&lt;=0,"",'Source Data'!C468-'Source Data'!B468),"")</f>
        <v/>
      </c>
      <c r="C468" s="24" t="str">
        <f>IFERROR(IF('Source Data'!D468-'Source Data'!C468&lt;=0,"",'Source Data'!D468-'Source Data'!C468),"")</f>
        <v/>
      </c>
      <c r="D468" s="24" t="str">
        <f>IFERROR(IF('Source Data'!E468-'Source Data'!D468&lt;=0,"",'Source Data'!E468-'Source Data'!D468),"")</f>
        <v/>
      </c>
      <c r="E468" s="24" t="str">
        <f>IFERROR(IF('Source Data'!F468-'Source Data'!E468&lt;=0,"",'Source Data'!F468-'Source Data'!E468),"")</f>
        <v/>
      </c>
      <c r="F468" s="24" t="str">
        <f>IFERROR(IF('Source Data'!G468-'Source Data'!F468&lt;=0,"",'Source Data'!G468-'Source Data'!F468),"")</f>
        <v/>
      </c>
      <c r="G468" s="24" t="str">
        <f>IFERROR(IF('Source Data'!H468-'Source Data'!G468&lt;=0,"",'Source Data'!H468-'Source Data'!G468),"")</f>
        <v/>
      </c>
      <c r="H468" s="24" t="str">
        <f>IFERROR(IF('Source Data'!I468-'Source Data'!H468&lt;=0,"",'Source Data'!I468-'Source Data'!H468),"")</f>
        <v/>
      </c>
      <c r="I468" s="24" t="str">
        <f>IFERROR(IF('Source Data'!J468-'Source Data'!I468&lt;=0,"",'Source Data'!J468-'Source Data'!I468),"")</f>
        <v/>
      </c>
      <c r="J468" s="24" t="str">
        <f>IFERROR(IF('Source Data'!K468-'Source Data'!J468&lt;=0,"",'Source Data'!K468-'Source Data'!J468),"")</f>
        <v/>
      </c>
      <c r="K468" s="24" t="str">
        <f>IFERROR(IF('Source Data'!L468-'Source Data'!K468&lt;=0,"",'Source Data'!L468-'Source Data'!K468),"")</f>
        <v/>
      </c>
      <c r="L468" s="24" t="str">
        <f>IFERROR(IF('Source Data'!M468-'Source Data'!L468&lt;=0,"",'Source Data'!M468-'Source Data'!L468),"")</f>
        <v/>
      </c>
      <c r="M468" s="24" t="str">
        <f>IFERROR(IF('Source Data'!N468-'Source Data'!M468&lt;=0,"",'Source Data'!N468-'Source Data'!M468),"")</f>
        <v/>
      </c>
      <c r="N468" s="24" t="str">
        <f>IFERROR(IF('Source Data'!O468-'Source Data'!N468&lt;=0,"",'Source Data'!O468-'Source Data'!N468),"")</f>
        <v/>
      </c>
      <c r="O468" s="24" t="str">
        <f>IFERROR(IF('Source Data'!P468-'Source Data'!O468&lt;=0,"",'Source Data'!P468-'Source Data'!O468),"")</f>
        <v/>
      </c>
      <c r="P468" s="24" t="str">
        <f>IFERROR(IF('Source Data'!Q468-'Source Data'!P468&lt;=0,"",'Source Data'!Q468-'Source Data'!P468),"")</f>
        <v/>
      </c>
      <c r="Q468" s="24" t="str">
        <f>IFERROR(IF('Source Data'!R468-'Source Data'!Q468&lt;=0,"",'Source Data'!R468-'Source Data'!Q468),"")</f>
        <v/>
      </c>
      <c r="R468" s="24" t="str">
        <f>IFERROR(IF('Source Data'!S468-'Source Data'!R468&lt;=0,"",'Source Data'!S468-'Source Data'!R468),"")</f>
        <v/>
      </c>
      <c r="S468" s="24" t="str">
        <f>IFERROR(IF('Source Data'!T468-'Source Data'!S468&lt;=0,"",'Source Data'!T468-'Source Data'!S468),"")</f>
        <v/>
      </c>
      <c r="T468" s="24" t="str">
        <f>IFERROR(IF('Source Data'!U468-'Source Data'!T468&lt;=0,"",'Source Data'!U468-'Source Data'!T468),"")</f>
        <v/>
      </c>
      <c r="U468" s="24" t="str">
        <f>IFERROR(IF('Source Data'!V468-'Source Data'!U468&lt;=0,"",'Source Data'!V468-'Source Data'!U468),"")</f>
        <v/>
      </c>
      <c r="V468" s="24" t="str">
        <f>IFERROR(IF('Source Data'!W468-'Source Data'!V468&lt;=0,"",'Source Data'!W468-'Source Data'!V468),"")</f>
        <v/>
      </c>
      <c r="W468" s="24" t="str">
        <f>IFERROR(IF('Source Data'!X468-'Source Data'!W468&lt;=0,"",'Source Data'!X468-'Source Data'!W468),"")</f>
        <v/>
      </c>
      <c r="X468" s="24" t="str">
        <f>IFERROR(IF('Source Data'!Y468-'Source Data'!X468&lt;=0,"",'Source Data'!Y468-'Source Data'!X468),"")</f>
        <v/>
      </c>
      <c r="Y468" s="24" t="str">
        <f>IFERROR(IF('Source Data'!Z468-'Source Data'!Y468&lt;=0,"",'Source Data'!Z468-'Source Data'!Y468),"")</f>
        <v/>
      </c>
      <c r="Z468" t="s">
        <v>144</v>
      </c>
    </row>
    <row r="469" spans="1:26" x14ac:dyDescent="0.25">
      <c r="A469" s="23" t="s">
        <v>107</v>
      </c>
      <c r="B469" s="24" t="str">
        <f>IFERROR(IF('Source Data'!C469-'Source Data'!B469&lt;=0,"",'Source Data'!C469-'Source Data'!B469),"")</f>
        <v/>
      </c>
      <c r="C469" s="24" t="str">
        <f>IFERROR(IF('Source Data'!D469-'Source Data'!C469&lt;=0,"",'Source Data'!D469-'Source Data'!C469),"")</f>
        <v/>
      </c>
      <c r="D469" s="24" t="str">
        <f>IFERROR(IF('Source Data'!E469-'Source Data'!D469&lt;=0,"",'Source Data'!E469-'Source Data'!D469),"")</f>
        <v/>
      </c>
      <c r="E469" s="24" t="str">
        <f>IFERROR(IF('Source Data'!F469-'Source Data'!E469&lt;=0,"",'Source Data'!F469-'Source Data'!E469),"")</f>
        <v/>
      </c>
      <c r="F469" s="24" t="str">
        <f>IFERROR(IF('Source Data'!G469-'Source Data'!F469&lt;=0,"",'Source Data'!G469-'Source Data'!F469),"")</f>
        <v/>
      </c>
      <c r="G469" s="24" t="str">
        <f>IFERROR(IF('Source Data'!H469-'Source Data'!G469&lt;=0,"",'Source Data'!H469-'Source Data'!G469),"")</f>
        <v/>
      </c>
      <c r="H469" s="24" t="str">
        <f>IFERROR(IF('Source Data'!I469-'Source Data'!H469&lt;=0,"",'Source Data'!I469-'Source Data'!H469),"")</f>
        <v/>
      </c>
      <c r="I469" s="24" t="str">
        <f>IFERROR(IF('Source Data'!J469-'Source Data'!I469&lt;=0,"",'Source Data'!J469-'Source Data'!I469),"")</f>
        <v/>
      </c>
      <c r="J469" s="24" t="str">
        <f>IFERROR(IF('Source Data'!K469-'Source Data'!J469&lt;=0,"",'Source Data'!K469-'Source Data'!J469),"")</f>
        <v/>
      </c>
      <c r="K469" s="24" t="str">
        <f>IFERROR(IF('Source Data'!L469-'Source Data'!K469&lt;=0,"",'Source Data'!L469-'Source Data'!K469),"")</f>
        <v/>
      </c>
      <c r="L469" s="24" t="str">
        <f>IFERROR(IF('Source Data'!M469-'Source Data'!L469&lt;=0,"",'Source Data'!M469-'Source Data'!L469),"")</f>
        <v/>
      </c>
      <c r="M469" s="24" t="str">
        <f>IFERROR(IF('Source Data'!N469-'Source Data'!M469&lt;=0,"",'Source Data'!N469-'Source Data'!M469),"")</f>
        <v/>
      </c>
      <c r="N469" s="24" t="str">
        <f>IFERROR(IF('Source Data'!O469-'Source Data'!N469&lt;=0,"",'Source Data'!O469-'Source Data'!N469),"")</f>
        <v/>
      </c>
      <c r="O469" s="24" t="str">
        <f>IFERROR(IF('Source Data'!P469-'Source Data'!O469&lt;=0,"",'Source Data'!P469-'Source Data'!O469),"")</f>
        <v/>
      </c>
      <c r="P469" s="24" t="str">
        <f>IFERROR(IF('Source Data'!Q469-'Source Data'!P469&lt;=0,"",'Source Data'!Q469-'Source Data'!P469),"")</f>
        <v/>
      </c>
      <c r="Q469" s="24" t="str">
        <f>IFERROR(IF('Source Data'!R469-'Source Data'!Q469&lt;=0,"",'Source Data'!R469-'Source Data'!Q469),"")</f>
        <v/>
      </c>
      <c r="R469" s="24" t="str">
        <f>IFERROR(IF('Source Data'!S469-'Source Data'!R469&lt;=0,"",'Source Data'!S469-'Source Data'!R469),"")</f>
        <v/>
      </c>
      <c r="S469" s="24" t="str">
        <f>IFERROR(IF('Source Data'!T469-'Source Data'!S469&lt;=0,"",'Source Data'!T469-'Source Data'!S469),"")</f>
        <v/>
      </c>
      <c r="T469" s="24" t="str">
        <f>IFERROR(IF('Source Data'!U469-'Source Data'!T469&lt;=0,"",'Source Data'!U469-'Source Data'!T469),"")</f>
        <v/>
      </c>
      <c r="U469" s="24" t="str">
        <f>IFERROR(IF('Source Data'!V469-'Source Data'!U469&lt;=0,"",'Source Data'!V469-'Source Data'!U469),"")</f>
        <v/>
      </c>
      <c r="V469" s="24" t="str">
        <f>IFERROR(IF('Source Data'!W469-'Source Data'!V469&lt;=0,"",'Source Data'!W469-'Source Data'!V469),"")</f>
        <v/>
      </c>
      <c r="W469" s="24" t="str">
        <f>IFERROR(IF('Source Data'!X469-'Source Data'!W469&lt;=0,"",'Source Data'!X469-'Source Data'!W469),"")</f>
        <v/>
      </c>
      <c r="X469" s="24" t="str">
        <f>IFERROR(IF('Source Data'!Y469-'Source Data'!X469&lt;=0,"",'Source Data'!Y469-'Source Data'!X469),"")</f>
        <v/>
      </c>
      <c r="Y469" s="24" t="str">
        <f>IFERROR(IF('Source Data'!Z469-'Source Data'!Y469&lt;=0,"",'Source Data'!Z469-'Source Data'!Y469),"")</f>
        <v/>
      </c>
      <c r="Z469" t="s">
        <v>144</v>
      </c>
    </row>
    <row r="470" spans="1:26" x14ac:dyDescent="0.25">
      <c r="A470" s="23" t="s">
        <v>108</v>
      </c>
      <c r="B470" s="24" t="str">
        <f>IFERROR(IF('Source Data'!C470-'Source Data'!B470&lt;=0,"",'Source Data'!C470-'Source Data'!B470),"")</f>
        <v/>
      </c>
      <c r="C470" s="24" t="str">
        <f>IFERROR(IF('Source Data'!D470-'Source Data'!C470&lt;=0,"",'Source Data'!D470-'Source Data'!C470),"")</f>
        <v/>
      </c>
      <c r="D470" s="24" t="str">
        <f>IFERROR(IF('Source Data'!E470-'Source Data'!D470&lt;=0,"",'Source Data'!E470-'Source Data'!D470),"")</f>
        <v/>
      </c>
      <c r="E470" s="24" t="str">
        <f>IFERROR(IF('Source Data'!F470-'Source Data'!E470&lt;=0,"",'Source Data'!F470-'Source Data'!E470),"")</f>
        <v/>
      </c>
      <c r="F470" s="24" t="str">
        <f>IFERROR(IF('Source Data'!G470-'Source Data'!F470&lt;=0,"",'Source Data'!G470-'Source Data'!F470),"")</f>
        <v/>
      </c>
      <c r="G470" s="24" t="str">
        <f>IFERROR(IF('Source Data'!H470-'Source Data'!G470&lt;=0,"",'Source Data'!H470-'Source Data'!G470),"")</f>
        <v/>
      </c>
      <c r="H470" s="24" t="str">
        <f>IFERROR(IF('Source Data'!I470-'Source Data'!H470&lt;=0,"",'Source Data'!I470-'Source Data'!H470),"")</f>
        <v/>
      </c>
      <c r="I470" s="24" t="str">
        <f>IFERROR(IF('Source Data'!J470-'Source Data'!I470&lt;=0,"",'Source Data'!J470-'Source Data'!I470),"")</f>
        <v/>
      </c>
      <c r="J470" s="24" t="str">
        <f>IFERROR(IF('Source Data'!K470-'Source Data'!J470&lt;=0,"",'Source Data'!K470-'Source Data'!J470),"")</f>
        <v/>
      </c>
      <c r="K470" s="24" t="str">
        <f>IFERROR(IF('Source Data'!L470-'Source Data'!K470&lt;=0,"",'Source Data'!L470-'Source Data'!K470),"")</f>
        <v/>
      </c>
      <c r="L470" s="24" t="str">
        <f>IFERROR(IF('Source Data'!M470-'Source Data'!L470&lt;=0,"",'Source Data'!M470-'Source Data'!L470),"")</f>
        <v/>
      </c>
      <c r="M470" s="24" t="str">
        <f>IFERROR(IF('Source Data'!N470-'Source Data'!M470&lt;=0,"",'Source Data'!N470-'Source Data'!M470),"")</f>
        <v/>
      </c>
      <c r="N470" s="24" t="str">
        <f>IFERROR(IF('Source Data'!O470-'Source Data'!N470&lt;=0,"",'Source Data'!O470-'Source Data'!N470),"")</f>
        <v/>
      </c>
      <c r="O470" s="24" t="str">
        <f>IFERROR(IF('Source Data'!P470-'Source Data'!O470&lt;=0,"",'Source Data'!P470-'Source Data'!O470),"")</f>
        <v/>
      </c>
      <c r="P470" s="24" t="str">
        <f>IFERROR(IF('Source Data'!Q470-'Source Data'!P470&lt;=0,"",'Source Data'!Q470-'Source Data'!P470),"")</f>
        <v/>
      </c>
      <c r="Q470" s="24" t="str">
        <f>IFERROR(IF('Source Data'!R470-'Source Data'!Q470&lt;=0,"",'Source Data'!R470-'Source Data'!Q470),"")</f>
        <v/>
      </c>
      <c r="R470" s="24" t="str">
        <f>IFERROR(IF('Source Data'!S470-'Source Data'!R470&lt;=0,"",'Source Data'!S470-'Source Data'!R470),"")</f>
        <v/>
      </c>
      <c r="S470" s="24" t="str">
        <f>IFERROR(IF('Source Data'!T470-'Source Data'!S470&lt;=0,"",'Source Data'!T470-'Source Data'!S470),"")</f>
        <v/>
      </c>
      <c r="T470" s="24" t="str">
        <f>IFERROR(IF('Source Data'!U470-'Source Data'!T470&lt;=0,"",'Source Data'!U470-'Source Data'!T470),"")</f>
        <v/>
      </c>
      <c r="U470" s="24" t="str">
        <f>IFERROR(IF('Source Data'!V470-'Source Data'!U470&lt;=0,"",'Source Data'!V470-'Source Data'!U470),"")</f>
        <v/>
      </c>
      <c r="V470" s="24" t="str">
        <f>IFERROR(IF('Source Data'!W470-'Source Data'!V470&lt;=0,"",'Source Data'!W470-'Source Data'!V470),"")</f>
        <v/>
      </c>
      <c r="W470" s="24" t="str">
        <f>IFERROR(IF('Source Data'!X470-'Source Data'!W470&lt;=0,"",'Source Data'!X470-'Source Data'!W470),"")</f>
        <v/>
      </c>
      <c r="X470" s="24" t="str">
        <f>IFERROR(IF('Source Data'!Y470-'Source Data'!X470&lt;=0,"",'Source Data'!Y470-'Source Data'!X470),"")</f>
        <v/>
      </c>
      <c r="Y470" s="24" t="str">
        <f>IFERROR(IF('Source Data'!Z470-'Source Data'!Y470&lt;=0,"",'Source Data'!Z470-'Source Data'!Y470),"")</f>
        <v/>
      </c>
      <c r="Z470" t="s">
        <v>144</v>
      </c>
    </row>
    <row r="471" spans="1:26" x14ac:dyDescent="0.25">
      <c r="A471" s="23" t="s">
        <v>109</v>
      </c>
      <c r="B471" s="24" t="str">
        <f>IFERROR(IF('Source Data'!C471-'Source Data'!B471&lt;=0,"",'Source Data'!C471-'Source Data'!B471),"")</f>
        <v/>
      </c>
      <c r="C471" s="24" t="str">
        <f>IFERROR(IF('Source Data'!D471-'Source Data'!C471&lt;=0,"",'Source Data'!D471-'Source Data'!C471),"")</f>
        <v/>
      </c>
      <c r="D471" s="24" t="str">
        <f>IFERROR(IF('Source Data'!E471-'Source Data'!D471&lt;=0,"",'Source Data'!E471-'Source Data'!D471),"")</f>
        <v/>
      </c>
      <c r="E471" s="24" t="str">
        <f>IFERROR(IF('Source Data'!F471-'Source Data'!E471&lt;=0,"",'Source Data'!F471-'Source Data'!E471),"")</f>
        <v/>
      </c>
      <c r="F471" s="24" t="str">
        <f>IFERROR(IF('Source Data'!G471-'Source Data'!F471&lt;=0,"",'Source Data'!G471-'Source Data'!F471),"")</f>
        <v/>
      </c>
      <c r="G471" s="24" t="str">
        <f>IFERROR(IF('Source Data'!H471-'Source Data'!G471&lt;=0,"",'Source Data'!H471-'Source Data'!G471),"")</f>
        <v/>
      </c>
      <c r="H471" s="24" t="str">
        <f>IFERROR(IF('Source Data'!I471-'Source Data'!H471&lt;=0,"",'Source Data'!I471-'Source Data'!H471),"")</f>
        <v/>
      </c>
      <c r="I471" s="24" t="str">
        <f>IFERROR(IF('Source Data'!J471-'Source Data'!I471&lt;=0,"",'Source Data'!J471-'Source Data'!I471),"")</f>
        <v/>
      </c>
      <c r="J471" s="24" t="str">
        <f>IFERROR(IF('Source Data'!K471-'Source Data'!J471&lt;=0,"",'Source Data'!K471-'Source Data'!J471),"")</f>
        <v/>
      </c>
      <c r="K471" s="24" t="str">
        <f>IFERROR(IF('Source Data'!L471-'Source Data'!K471&lt;=0,"",'Source Data'!L471-'Source Data'!K471),"")</f>
        <v/>
      </c>
      <c r="L471" s="24" t="str">
        <f>IFERROR(IF('Source Data'!M471-'Source Data'!L471&lt;=0,"",'Source Data'!M471-'Source Data'!L471),"")</f>
        <v/>
      </c>
      <c r="M471" s="24" t="str">
        <f>IFERROR(IF('Source Data'!N471-'Source Data'!M471&lt;=0,"",'Source Data'!N471-'Source Data'!M471),"")</f>
        <v/>
      </c>
      <c r="N471" s="24" t="str">
        <f>IFERROR(IF('Source Data'!O471-'Source Data'!N471&lt;=0,"",'Source Data'!O471-'Source Data'!N471),"")</f>
        <v/>
      </c>
      <c r="O471" s="24" t="str">
        <f>IFERROR(IF('Source Data'!P471-'Source Data'!O471&lt;=0,"",'Source Data'!P471-'Source Data'!O471),"")</f>
        <v/>
      </c>
      <c r="P471" s="24" t="str">
        <f>IFERROR(IF('Source Data'!Q471-'Source Data'!P471&lt;=0,"",'Source Data'!Q471-'Source Data'!P471),"")</f>
        <v/>
      </c>
      <c r="Q471" s="24" t="str">
        <f>IFERROR(IF('Source Data'!R471-'Source Data'!Q471&lt;=0,"",'Source Data'!R471-'Source Data'!Q471),"")</f>
        <v/>
      </c>
      <c r="R471" s="24" t="str">
        <f>IFERROR(IF('Source Data'!S471-'Source Data'!R471&lt;=0,"",'Source Data'!S471-'Source Data'!R471),"")</f>
        <v/>
      </c>
      <c r="S471" s="24" t="str">
        <f>IFERROR(IF('Source Data'!T471-'Source Data'!S471&lt;=0,"",'Source Data'!T471-'Source Data'!S471),"")</f>
        <v/>
      </c>
      <c r="T471" s="24" t="str">
        <f>IFERROR(IF('Source Data'!U471-'Source Data'!T471&lt;=0,"",'Source Data'!U471-'Source Data'!T471),"")</f>
        <v/>
      </c>
      <c r="U471" s="24" t="str">
        <f>IFERROR(IF('Source Data'!V471-'Source Data'!U471&lt;=0,"",'Source Data'!V471-'Source Data'!U471),"")</f>
        <v/>
      </c>
      <c r="V471" s="24" t="str">
        <f>IFERROR(IF('Source Data'!W471-'Source Data'!V471&lt;=0,"",'Source Data'!W471-'Source Data'!V471),"")</f>
        <v/>
      </c>
      <c r="W471" s="24" t="str">
        <f>IFERROR(IF('Source Data'!X471-'Source Data'!W471&lt;=0,"",'Source Data'!X471-'Source Data'!W471),"")</f>
        <v/>
      </c>
      <c r="X471" s="24" t="str">
        <f>IFERROR(IF('Source Data'!Y471-'Source Data'!X471&lt;=0,"",'Source Data'!Y471-'Source Data'!X471),"")</f>
        <v/>
      </c>
      <c r="Y471" s="24" t="str">
        <f>IFERROR(IF('Source Data'!Z471-'Source Data'!Y471&lt;=0,"",'Source Data'!Z471-'Source Data'!Y471),"")</f>
        <v/>
      </c>
      <c r="Z471" t="s">
        <v>144</v>
      </c>
    </row>
    <row r="472" spans="1:26" x14ac:dyDescent="0.25">
      <c r="A472" s="23" t="s">
        <v>110</v>
      </c>
      <c r="B472" s="24" t="str">
        <f>IFERROR(IF('Source Data'!C472-'Source Data'!B472&lt;=0,"",'Source Data'!C472-'Source Data'!B472),"")</f>
        <v/>
      </c>
      <c r="C472" s="24" t="str">
        <f>IFERROR(IF('Source Data'!D472-'Source Data'!C472&lt;=0,"",'Source Data'!D472-'Source Data'!C472),"")</f>
        <v/>
      </c>
      <c r="D472" s="24" t="str">
        <f>IFERROR(IF('Source Data'!E472-'Source Data'!D472&lt;=0,"",'Source Data'!E472-'Source Data'!D472),"")</f>
        <v/>
      </c>
      <c r="E472" s="24" t="str">
        <f>IFERROR(IF('Source Data'!F472-'Source Data'!E472&lt;=0,"",'Source Data'!F472-'Source Data'!E472),"")</f>
        <v/>
      </c>
      <c r="F472" s="24" t="str">
        <f>IFERROR(IF('Source Data'!G472-'Source Data'!F472&lt;=0,"",'Source Data'!G472-'Source Data'!F472),"")</f>
        <v/>
      </c>
      <c r="G472" s="24" t="str">
        <f>IFERROR(IF('Source Data'!H472-'Source Data'!G472&lt;=0,"",'Source Data'!H472-'Source Data'!G472),"")</f>
        <v/>
      </c>
      <c r="H472" s="24" t="str">
        <f>IFERROR(IF('Source Data'!I472-'Source Data'!H472&lt;=0,"",'Source Data'!I472-'Source Data'!H472),"")</f>
        <v/>
      </c>
      <c r="I472" s="24" t="str">
        <f>IFERROR(IF('Source Data'!J472-'Source Data'!I472&lt;=0,"",'Source Data'!J472-'Source Data'!I472),"")</f>
        <v/>
      </c>
      <c r="J472" s="24" t="str">
        <f>IFERROR(IF('Source Data'!K472-'Source Data'!J472&lt;=0,"",'Source Data'!K472-'Source Data'!J472),"")</f>
        <v/>
      </c>
      <c r="K472" s="24" t="str">
        <f>IFERROR(IF('Source Data'!L472-'Source Data'!K472&lt;=0,"",'Source Data'!L472-'Source Data'!K472),"")</f>
        <v/>
      </c>
      <c r="L472" s="24" t="str">
        <f>IFERROR(IF('Source Data'!M472-'Source Data'!L472&lt;=0,"",'Source Data'!M472-'Source Data'!L472),"")</f>
        <v/>
      </c>
      <c r="M472" s="24" t="str">
        <f>IFERROR(IF('Source Data'!N472-'Source Data'!M472&lt;=0,"",'Source Data'!N472-'Source Data'!M472),"")</f>
        <v/>
      </c>
      <c r="N472" s="24" t="str">
        <f>IFERROR(IF('Source Data'!O472-'Source Data'!N472&lt;=0,"",'Source Data'!O472-'Source Data'!N472),"")</f>
        <v/>
      </c>
      <c r="O472" s="24" t="str">
        <f>IFERROR(IF('Source Data'!P472-'Source Data'!O472&lt;=0,"",'Source Data'!P472-'Source Data'!O472),"")</f>
        <v/>
      </c>
      <c r="P472" s="24" t="str">
        <f>IFERROR(IF('Source Data'!Q472-'Source Data'!P472&lt;=0,"",'Source Data'!Q472-'Source Data'!P472),"")</f>
        <v/>
      </c>
      <c r="Q472" s="24" t="str">
        <f>IFERROR(IF('Source Data'!R472-'Source Data'!Q472&lt;=0,"",'Source Data'!R472-'Source Data'!Q472),"")</f>
        <v/>
      </c>
      <c r="R472" s="24" t="str">
        <f>IFERROR(IF('Source Data'!S472-'Source Data'!R472&lt;=0,"",'Source Data'!S472-'Source Data'!R472),"")</f>
        <v/>
      </c>
      <c r="S472" s="24" t="str">
        <f>IFERROR(IF('Source Data'!T472-'Source Data'!S472&lt;=0,"",'Source Data'!T472-'Source Data'!S472),"")</f>
        <v/>
      </c>
      <c r="T472" s="24" t="str">
        <f>IFERROR(IF('Source Data'!U472-'Source Data'!T472&lt;=0,"",'Source Data'!U472-'Source Data'!T472),"")</f>
        <v/>
      </c>
      <c r="U472" s="24" t="str">
        <f>IFERROR(IF('Source Data'!V472-'Source Data'!U472&lt;=0,"",'Source Data'!V472-'Source Data'!U472),"")</f>
        <v/>
      </c>
      <c r="V472" s="24" t="str">
        <f>IFERROR(IF('Source Data'!W472-'Source Data'!V472&lt;=0,"",'Source Data'!W472-'Source Data'!V472),"")</f>
        <v/>
      </c>
      <c r="W472" s="24" t="str">
        <f>IFERROR(IF('Source Data'!X472-'Source Data'!W472&lt;=0,"",'Source Data'!X472-'Source Data'!W472),"")</f>
        <v/>
      </c>
      <c r="X472" s="24" t="str">
        <f>IFERROR(IF('Source Data'!Y472-'Source Data'!X472&lt;=0,"",'Source Data'!Y472-'Source Data'!X472),"")</f>
        <v/>
      </c>
      <c r="Y472" s="24" t="str">
        <f>IFERROR(IF('Source Data'!Z472-'Source Data'!Y472&lt;=0,"",'Source Data'!Z472-'Source Data'!Y472),"")</f>
        <v/>
      </c>
      <c r="Z472" t="s">
        <v>144</v>
      </c>
    </row>
    <row r="473" spans="1:26" x14ac:dyDescent="0.25">
      <c r="A473" s="23" t="s">
        <v>111</v>
      </c>
      <c r="B473" s="24" t="str">
        <f>IFERROR(IF('Source Data'!C473-'Source Data'!B473&lt;=0,"",'Source Data'!C473-'Source Data'!B473),"")</f>
        <v/>
      </c>
      <c r="C473" s="24" t="str">
        <f>IFERROR(IF('Source Data'!D473-'Source Data'!C473&lt;=0,"",'Source Data'!D473-'Source Data'!C473),"")</f>
        <v/>
      </c>
      <c r="D473" s="24" t="str">
        <f>IFERROR(IF('Source Data'!E473-'Source Data'!D473&lt;=0,"",'Source Data'!E473-'Source Data'!D473),"")</f>
        <v/>
      </c>
      <c r="E473" s="24" t="str">
        <f>IFERROR(IF('Source Data'!F473-'Source Data'!E473&lt;=0,"",'Source Data'!F473-'Source Data'!E473),"")</f>
        <v/>
      </c>
      <c r="F473" s="24" t="str">
        <f>IFERROR(IF('Source Data'!G473-'Source Data'!F473&lt;=0,"",'Source Data'!G473-'Source Data'!F473),"")</f>
        <v/>
      </c>
      <c r="G473" s="24" t="str">
        <f>IFERROR(IF('Source Data'!H473-'Source Data'!G473&lt;=0,"",'Source Data'!H473-'Source Data'!G473),"")</f>
        <v/>
      </c>
      <c r="H473" s="24" t="str">
        <f>IFERROR(IF('Source Data'!I473-'Source Data'!H473&lt;=0,"",'Source Data'!I473-'Source Data'!H473),"")</f>
        <v/>
      </c>
      <c r="I473" s="24" t="str">
        <f>IFERROR(IF('Source Data'!J473-'Source Data'!I473&lt;=0,"",'Source Data'!J473-'Source Data'!I473),"")</f>
        <v/>
      </c>
      <c r="J473" s="24" t="str">
        <f>IFERROR(IF('Source Data'!K473-'Source Data'!J473&lt;=0,"",'Source Data'!K473-'Source Data'!J473),"")</f>
        <v/>
      </c>
      <c r="K473" s="24" t="str">
        <f>IFERROR(IF('Source Data'!L473-'Source Data'!K473&lt;=0,"",'Source Data'!L473-'Source Data'!K473),"")</f>
        <v/>
      </c>
      <c r="L473" s="24" t="str">
        <f>IFERROR(IF('Source Data'!M473-'Source Data'!L473&lt;=0,"",'Source Data'!M473-'Source Data'!L473),"")</f>
        <v/>
      </c>
      <c r="M473" s="24" t="str">
        <f>IFERROR(IF('Source Data'!N473-'Source Data'!M473&lt;=0,"",'Source Data'!N473-'Source Data'!M473),"")</f>
        <v/>
      </c>
      <c r="N473" s="24" t="str">
        <f>IFERROR(IF('Source Data'!O473-'Source Data'!N473&lt;=0,"",'Source Data'!O473-'Source Data'!N473),"")</f>
        <v/>
      </c>
      <c r="O473" s="24" t="str">
        <f>IFERROR(IF('Source Data'!P473-'Source Data'!O473&lt;=0,"",'Source Data'!P473-'Source Data'!O473),"")</f>
        <v/>
      </c>
      <c r="P473" s="24" t="str">
        <f>IFERROR(IF('Source Data'!Q473-'Source Data'!P473&lt;=0,"",'Source Data'!Q473-'Source Data'!P473),"")</f>
        <v/>
      </c>
      <c r="Q473" s="24" t="str">
        <f>IFERROR(IF('Source Data'!R473-'Source Data'!Q473&lt;=0,"",'Source Data'!R473-'Source Data'!Q473),"")</f>
        <v/>
      </c>
      <c r="R473" s="24" t="str">
        <f>IFERROR(IF('Source Data'!S473-'Source Data'!R473&lt;=0,"",'Source Data'!S473-'Source Data'!R473),"")</f>
        <v/>
      </c>
      <c r="S473" s="24" t="str">
        <f>IFERROR(IF('Source Data'!T473-'Source Data'!S473&lt;=0,"",'Source Data'!T473-'Source Data'!S473),"")</f>
        <v/>
      </c>
      <c r="T473" s="24" t="str">
        <f>IFERROR(IF('Source Data'!U473-'Source Data'!T473&lt;=0,"",'Source Data'!U473-'Source Data'!T473),"")</f>
        <v/>
      </c>
      <c r="U473" s="24" t="str">
        <f>IFERROR(IF('Source Data'!V473-'Source Data'!U473&lt;=0,"",'Source Data'!V473-'Source Data'!U473),"")</f>
        <v/>
      </c>
      <c r="V473" s="24" t="str">
        <f>IFERROR(IF('Source Data'!W473-'Source Data'!V473&lt;=0,"",'Source Data'!W473-'Source Data'!V473),"")</f>
        <v/>
      </c>
      <c r="W473" s="24" t="str">
        <f>IFERROR(IF('Source Data'!X473-'Source Data'!W473&lt;=0,"",'Source Data'!X473-'Source Data'!W473),"")</f>
        <v/>
      </c>
      <c r="X473" s="24" t="str">
        <f>IFERROR(IF('Source Data'!Y473-'Source Data'!X473&lt;=0,"",'Source Data'!Y473-'Source Data'!X473),"")</f>
        <v/>
      </c>
      <c r="Y473" s="24" t="str">
        <f>IFERROR(IF('Source Data'!Z473-'Source Data'!Y473&lt;=0,"",'Source Data'!Z473-'Source Data'!Y473),"")</f>
        <v/>
      </c>
      <c r="Z473" t="s">
        <v>144</v>
      </c>
    </row>
    <row r="474" spans="1:26" x14ac:dyDescent="0.25">
      <c r="A474" s="23" t="s">
        <v>112</v>
      </c>
      <c r="B474" s="24" t="str">
        <f>IFERROR(IF('Source Data'!C474-'Source Data'!B474&lt;=0,"",'Source Data'!C474-'Source Data'!B474),"")</f>
        <v/>
      </c>
      <c r="C474" s="24" t="str">
        <f>IFERROR(IF('Source Data'!D474-'Source Data'!C474&lt;=0,"",'Source Data'!D474-'Source Data'!C474),"")</f>
        <v/>
      </c>
      <c r="D474" s="24" t="str">
        <f>IFERROR(IF('Source Data'!E474-'Source Data'!D474&lt;=0,"",'Source Data'!E474-'Source Data'!D474),"")</f>
        <v/>
      </c>
      <c r="E474" s="24" t="str">
        <f>IFERROR(IF('Source Data'!F474-'Source Data'!E474&lt;=0,"",'Source Data'!F474-'Source Data'!E474),"")</f>
        <v/>
      </c>
      <c r="F474" s="24" t="str">
        <f>IFERROR(IF('Source Data'!G474-'Source Data'!F474&lt;=0,"",'Source Data'!G474-'Source Data'!F474),"")</f>
        <v/>
      </c>
      <c r="G474" s="24" t="str">
        <f>IFERROR(IF('Source Data'!H474-'Source Data'!G474&lt;=0,"",'Source Data'!H474-'Source Data'!G474),"")</f>
        <v/>
      </c>
      <c r="H474" s="24" t="str">
        <f>IFERROR(IF('Source Data'!I474-'Source Data'!H474&lt;=0,"",'Source Data'!I474-'Source Data'!H474),"")</f>
        <v/>
      </c>
      <c r="I474" s="24" t="str">
        <f>IFERROR(IF('Source Data'!J474-'Source Data'!I474&lt;=0,"",'Source Data'!J474-'Source Data'!I474),"")</f>
        <v/>
      </c>
      <c r="J474" s="24" t="str">
        <f>IFERROR(IF('Source Data'!K474-'Source Data'!J474&lt;=0,"",'Source Data'!K474-'Source Data'!J474),"")</f>
        <v/>
      </c>
      <c r="K474" s="24" t="str">
        <f>IFERROR(IF('Source Data'!L474-'Source Data'!K474&lt;=0,"",'Source Data'!L474-'Source Data'!K474),"")</f>
        <v/>
      </c>
      <c r="L474" s="24" t="str">
        <f>IFERROR(IF('Source Data'!M474-'Source Data'!L474&lt;=0,"",'Source Data'!M474-'Source Data'!L474),"")</f>
        <v/>
      </c>
      <c r="M474" s="24" t="str">
        <f>IFERROR(IF('Source Data'!N474-'Source Data'!M474&lt;=0,"",'Source Data'!N474-'Source Data'!M474),"")</f>
        <v/>
      </c>
      <c r="N474" s="24" t="str">
        <f>IFERROR(IF('Source Data'!O474-'Source Data'!N474&lt;=0,"",'Source Data'!O474-'Source Data'!N474),"")</f>
        <v/>
      </c>
      <c r="O474" s="24" t="str">
        <f>IFERROR(IF('Source Data'!P474-'Source Data'!O474&lt;=0,"",'Source Data'!P474-'Source Data'!O474),"")</f>
        <v/>
      </c>
      <c r="P474" s="24" t="str">
        <f>IFERROR(IF('Source Data'!Q474-'Source Data'!P474&lt;=0,"",'Source Data'!Q474-'Source Data'!P474),"")</f>
        <v/>
      </c>
      <c r="Q474" s="24" t="str">
        <f>IFERROR(IF('Source Data'!R474-'Source Data'!Q474&lt;=0,"",'Source Data'!R474-'Source Data'!Q474),"")</f>
        <v/>
      </c>
      <c r="R474" s="24" t="str">
        <f>IFERROR(IF('Source Data'!S474-'Source Data'!R474&lt;=0,"",'Source Data'!S474-'Source Data'!R474),"")</f>
        <v/>
      </c>
      <c r="S474" s="24" t="str">
        <f>IFERROR(IF('Source Data'!T474-'Source Data'!S474&lt;=0,"",'Source Data'!T474-'Source Data'!S474),"")</f>
        <v/>
      </c>
      <c r="T474" s="24" t="str">
        <f>IFERROR(IF('Source Data'!U474-'Source Data'!T474&lt;=0,"",'Source Data'!U474-'Source Data'!T474),"")</f>
        <v/>
      </c>
      <c r="U474" s="24" t="str">
        <f>IFERROR(IF('Source Data'!V474-'Source Data'!U474&lt;=0,"",'Source Data'!V474-'Source Data'!U474),"")</f>
        <v/>
      </c>
      <c r="V474" s="24" t="str">
        <f>IFERROR(IF('Source Data'!W474-'Source Data'!V474&lt;=0,"",'Source Data'!W474-'Source Data'!V474),"")</f>
        <v/>
      </c>
      <c r="W474" s="24" t="str">
        <f>IFERROR(IF('Source Data'!X474-'Source Data'!W474&lt;=0,"",'Source Data'!X474-'Source Data'!W474),"")</f>
        <v/>
      </c>
      <c r="X474" s="24" t="str">
        <f>IFERROR(IF('Source Data'!Y474-'Source Data'!X474&lt;=0,"",'Source Data'!Y474-'Source Data'!X474),"")</f>
        <v/>
      </c>
      <c r="Y474" s="24" t="str">
        <f>IFERROR(IF('Source Data'!Z474-'Source Data'!Y474&lt;=0,"",'Source Data'!Z474-'Source Data'!Y474),"")</f>
        <v/>
      </c>
      <c r="Z474" t="s">
        <v>144</v>
      </c>
    </row>
    <row r="475" spans="1:26" x14ac:dyDescent="0.25">
      <c r="A475" s="23" t="s">
        <v>113</v>
      </c>
      <c r="B475" s="24" t="str">
        <f>IFERROR(IF('Source Data'!C475-'Source Data'!B475&lt;=0,"",'Source Data'!C475-'Source Data'!B475),"")</f>
        <v/>
      </c>
      <c r="C475" s="24" t="str">
        <f>IFERROR(IF('Source Data'!D475-'Source Data'!C475&lt;=0,"",'Source Data'!D475-'Source Data'!C475),"")</f>
        <v/>
      </c>
      <c r="D475" s="24" t="str">
        <f>IFERROR(IF('Source Data'!E475-'Source Data'!D475&lt;=0,"",'Source Data'!E475-'Source Data'!D475),"")</f>
        <v/>
      </c>
      <c r="E475" s="24" t="str">
        <f>IFERROR(IF('Source Data'!F475-'Source Data'!E475&lt;=0,"",'Source Data'!F475-'Source Data'!E475),"")</f>
        <v/>
      </c>
      <c r="F475" s="24" t="str">
        <f>IFERROR(IF('Source Data'!G475-'Source Data'!F475&lt;=0,"",'Source Data'!G475-'Source Data'!F475),"")</f>
        <v/>
      </c>
      <c r="G475" s="24" t="str">
        <f>IFERROR(IF('Source Data'!H475-'Source Data'!G475&lt;=0,"",'Source Data'!H475-'Source Data'!G475),"")</f>
        <v/>
      </c>
      <c r="H475" s="24" t="str">
        <f>IFERROR(IF('Source Data'!I475-'Source Data'!H475&lt;=0,"",'Source Data'!I475-'Source Data'!H475),"")</f>
        <v/>
      </c>
      <c r="I475" s="24" t="str">
        <f>IFERROR(IF('Source Data'!J475-'Source Data'!I475&lt;=0,"",'Source Data'!J475-'Source Data'!I475),"")</f>
        <v/>
      </c>
      <c r="J475" s="24" t="str">
        <f>IFERROR(IF('Source Data'!K475-'Source Data'!J475&lt;=0,"",'Source Data'!K475-'Source Data'!J475),"")</f>
        <v/>
      </c>
      <c r="K475" s="24" t="str">
        <f>IFERROR(IF('Source Data'!L475-'Source Data'!K475&lt;=0,"",'Source Data'!L475-'Source Data'!K475),"")</f>
        <v/>
      </c>
      <c r="L475" s="24" t="str">
        <f>IFERROR(IF('Source Data'!M475-'Source Data'!L475&lt;=0,"",'Source Data'!M475-'Source Data'!L475),"")</f>
        <v/>
      </c>
      <c r="M475" s="24" t="str">
        <f>IFERROR(IF('Source Data'!N475-'Source Data'!M475&lt;=0,"",'Source Data'!N475-'Source Data'!M475),"")</f>
        <v/>
      </c>
      <c r="N475" s="24" t="str">
        <f>IFERROR(IF('Source Data'!O475-'Source Data'!N475&lt;=0,"",'Source Data'!O475-'Source Data'!N475),"")</f>
        <v/>
      </c>
      <c r="O475" s="24" t="str">
        <f>IFERROR(IF('Source Data'!P475-'Source Data'!O475&lt;=0,"",'Source Data'!P475-'Source Data'!O475),"")</f>
        <v/>
      </c>
      <c r="P475" s="24" t="str">
        <f>IFERROR(IF('Source Data'!Q475-'Source Data'!P475&lt;=0,"",'Source Data'!Q475-'Source Data'!P475),"")</f>
        <v/>
      </c>
      <c r="Q475" s="24" t="str">
        <f>IFERROR(IF('Source Data'!R475-'Source Data'!Q475&lt;=0,"",'Source Data'!R475-'Source Data'!Q475),"")</f>
        <v/>
      </c>
      <c r="R475" s="24" t="str">
        <f>IFERROR(IF('Source Data'!S475-'Source Data'!R475&lt;=0,"",'Source Data'!S475-'Source Data'!R475),"")</f>
        <v/>
      </c>
      <c r="S475" s="24" t="str">
        <f>IFERROR(IF('Source Data'!T475-'Source Data'!S475&lt;=0,"",'Source Data'!T475-'Source Data'!S475),"")</f>
        <v/>
      </c>
      <c r="T475" s="24" t="str">
        <f>IFERROR(IF('Source Data'!U475-'Source Data'!T475&lt;=0,"",'Source Data'!U475-'Source Data'!T475),"")</f>
        <v/>
      </c>
      <c r="U475" s="24" t="str">
        <f>IFERROR(IF('Source Data'!V475-'Source Data'!U475&lt;=0,"",'Source Data'!V475-'Source Data'!U475),"")</f>
        <v/>
      </c>
      <c r="V475" s="24" t="str">
        <f>IFERROR(IF('Source Data'!W475-'Source Data'!V475&lt;=0,"",'Source Data'!W475-'Source Data'!V475),"")</f>
        <v/>
      </c>
      <c r="W475" s="24" t="str">
        <f>IFERROR(IF('Source Data'!X475-'Source Data'!W475&lt;=0,"",'Source Data'!X475-'Source Data'!W475),"")</f>
        <v/>
      </c>
      <c r="X475" s="24" t="str">
        <f>IFERROR(IF('Source Data'!Y475-'Source Data'!X475&lt;=0,"",'Source Data'!Y475-'Source Data'!X475),"")</f>
        <v/>
      </c>
      <c r="Y475" s="24" t="str">
        <f>IFERROR(IF('Source Data'!Z475-'Source Data'!Y475&lt;=0,"",'Source Data'!Z475-'Source Data'!Y475),"")</f>
        <v/>
      </c>
      <c r="Z475" t="s">
        <v>144</v>
      </c>
    </row>
    <row r="476" spans="1:26" x14ac:dyDescent="0.25">
      <c r="A476" s="23" t="s">
        <v>114</v>
      </c>
      <c r="B476" s="24" t="str">
        <f>IFERROR(IF('Source Data'!C476-'Source Data'!B476&lt;=0,"",'Source Data'!C476-'Source Data'!B476),"")</f>
        <v/>
      </c>
      <c r="C476" s="24" t="str">
        <f>IFERROR(IF('Source Data'!D476-'Source Data'!C476&lt;=0,"",'Source Data'!D476-'Source Data'!C476),"")</f>
        <v/>
      </c>
      <c r="D476" s="24" t="str">
        <f>IFERROR(IF('Source Data'!E476-'Source Data'!D476&lt;=0,"",'Source Data'!E476-'Source Data'!D476),"")</f>
        <v/>
      </c>
      <c r="E476" s="24" t="str">
        <f>IFERROR(IF('Source Data'!F476-'Source Data'!E476&lt;=0,"",'Source Data'!F476-'Source Data'!E476),"")</f>
        <v/>
      </c>
      <c r="F476" s="24" t="str">
        <f>IFERROR(IF('Source Data'!G476-'Source Data'!F476&lt;=0,"",'Source Data'!G476-'Source Data'!F476),"")</f>
        <v/>
      </c>
      <c r="G476" s="24" t="str">
        <f>IFERROR(IF('Source Data'!H476-'Source Data'!G476&lt;=0,"",'Source Data'!H476-'Source Data'!G476),"")</f>
        <v/>
      </c>
      <c r="H476" s="24" t="str">
        <f>IFERROR(IF('Source Data'!I476-'Source Data'!H476&lt;=0,"",'Source Data'!I476-'Source Data'!H476),"")</f>
        <v/>
      </c>
      <c r="I476" s="24" t="str">
        <f>IFERROR(IF('Source Data'!J476-'Source Data'!I476&lt;=0,"",'Source Data'!J476-'Source Data'!I476),"")</f>
        <v/>
      </c>
      <c r="J476" s="24" t="str">
        <f>IFERROR(IF('Source Data'!K476-'Source Data'!J476&lt;=0,"",'Source Data'!K476-'Source Data'!J476),"")</f>
        <v/>
      </c>
      <c r="K476" s="24" t="str">
        <f>IFERROR(IF('Source Data'!L476-'Source Data'!K476&lt;=0,"",'Source Data'!L476-'Source Data'!K476),"")</f>
        <v/>
      </c>
      <c r="L476" s="24" t="str">
        <f>IFERROR(IF('Source Data'!M476-'Source Data'!L476&lt;=0,"",'Source Data'!M476-'Source Data'!L476),"")</f>
        <v/>
      </c>
      <c r="M476" s="24" t="str">
        <f>IFERROR(IF('Source Data'!N476-'Source Data'!M476&lt;=0,"",'Source Data'!N476-'Source Data'!M476),"")</f>
        <v/>
      </c>
      <c r="N476" s="24" t="str">
        <f>IFERROR(IF('Source Data'!O476-'Source Data'!N476&lt;=0,"",'Source Data'!O476-'Source Data'!N476),"")</f>
        <v/>
      </c>
      <c r="O476" s="24" t="str">
        <f>IFERROR(IF('Source Data'!P476-'Source Data'!O476&lt;=0,"",'Source Data'!P476-'Source Data'!O476),"")</f>
        <v/>
      </c>
      <c r="P476" s="24" t="str">
        <f>IFERROR(IF('Source Data'!Q476-'Source Data'!P476&lt;=0,"",'Source Data'!Q476-'Source Data'!P476),"")</f>
        <v/>
      </c>
      <c r="Q476" s="24" t="str">
        <f>IFERROR(IF('Source Data'!R476-'Source Data'!Q476&lt;=0,"",'Source Data'!R476-'Source Data'!Q476),"")</f>
        <v/>
      </c>
      <c r="R476" s="24" t="str">
        <f>IFERROR(IF('Source Data'!S476-'Source Data'!R476&lt;=0,"",'Source Data'!S476-'Source Data'!R476),"")</f>
        <v/>
      </c>
      <c r="S476" s="24" t="str">
        <f>IFERROR(IF('Source Data'!T476-'Source Data'!S476&lt;=0,"",'Source Data'!T476-'Source Data'!S476),"")</f>
        <v/>
      </c>
      <c r="T476" s="24" t="str">
        <f>IFERROR(IF('Source Data'!U476-'Source Data'!T476&lt;=0,"",'Source Data'!U476-'Source Data'!T476),"")</f>
        <v/>
      </c>
      <c r="U476" s="24" t="str">
        <f>IFERROR(IF('Source Data'!V476-'Source Data'!U476&lt;=0,"",'Source Data'!V476-'Source Data'!U476),"")</f>
        <v/>
      </c>
      <c r="V476" s="24" t="str">
        <f>IFERROR(IF('Source Data'!W476-'Source Data'!V476&lt;=0,"",'Source Data'!W476-'Source Data'!V476),"")</f>
        <v/>
      </c>
      <c r="W476" s="24" t="str">
        <f>IFERROR(IF('Source Data'!X476-'Source Data'!W476&lt;=0,"",'Source Data'!X476-'Source Data'!W476),"")</f>
        <v/>
      </c>
      <c r="X476" s="24" t="str">
        <f>IFERROR(IF('Source Data'!Y476-'Source Data'!X476&lt;=0,"",'Source Data'!Y476-'Source Data'!X476),"")</f>
        <v/>
      </c>
      <c r="Y476" s="24" t="str">
        <f>IFERROR(IF('Source Data'!Z476-'Source Data'!Y476&lt;=0,"",'Source Data'!Z476-'Source Data'!Y476),"")</f>
        <v/>
      </c>
      <c r="Z476" t="s">
        <v>144</v>
      </c>
    </row>
    <row r="477" spans="1:26" x14ac:dyDescent="0.25">
      <c r="A477" s="23" t="s">
        <v>115</v>
      </c>
      <c r="B477" s="24" t="str">
        <f>IFERROR(IF('Source Data'!C477-'Source Data'!B477&lt;=0,"",'Source Data'!C477-'Source Data'!B477),"")</f>
        <v/>
      </c>
      <c r="C477" s="24" t="str">
        <f>IFERROR(IF('Source Data'!D477-'Source Data'!C477&lt;=0,"",'Source Data'!D477-'Source Data'!C477),"")</f>
        <v/>
      </c>
      <c r="D477" s="24" t="str">
        <f>IFERROR(IF('Source Data'!E477-'Source Data'!D477&lt;=0,"",'Source Data'!E477-'Source Data'!D477),"")</f>
        <v/>
      </c>
      <c r="E477" s="24" t="str">
        <f>IFERROR(IF('Source Data'!F477-'Source Data'!E477&lt;=0,"",'Source Data'!F477-'Source Data'!E477),"")</f>
        <v/>
      </c>
      <c r="F477" s="24" t="str">
        <f>IFERROR(IF('Source Data'!G477-'Source Data'!F477&lt;=0,"",'Source Data'!G477-'Source Data'!F477),"")</f>
        <v/>
      </c>
      <c r="G477" s="24" t="str">
        <f>IFERROR(IF('Source Data'!H477-'Source Data'!G477&lt;=0,"",'Source Data'!H477-'Source Data'!G477),"")</f>
        <v/>
      </c>
      <c r="H477" s="24" t="str">
        <f>IFERROR(IF('Source Data'!I477-'Source Data'!H477&lt;=0,"",'Source Data'!I477-'Source Data'!H477),"")</f>
        <v/>
      </c>
      <c r="I477" s="24" t="str">
        <f>IFERROR(IF('Source Data'!J477-'Source Data'!I477&lt;=0,"",'Source Data'!J477-'Source Data'!I477),"")</f>
        <v/>
      </c>
      <c r="J477" s="24" t="str">
        <f>IFERROR(IF('Source Data'!K477-'Source Data'!J477&lt;=0,"",'Source Data'!K477-'Source Data'!J477),"")</f>
        <v/>
      </c>
      <c r="K477" s="24" t="str">
        <f>IFERROR(IF('Source Data'!L477-'Source Data'!K477&lt;=0,"",'Source Data'!L477-'Source Data'!K477),"")</f>
        <v/>
      </c>
      <c r="L477" s="24" t="str">
        <f>IFERROR(IF('Source Data'!M477-'Source Data'!L477&lt;=0,"",'Source Data'!M477-'Source Data'!L477),"")</f>
        <v/>
      </c>
      <c r="M477" s="24" t="str">
        <f>IFERROR(IF('Source Data'!N477-'Source Data'!M477&lt;=0,"",'Source Data'!N477-'Source Data'!M477),"")</f>
        <v/>
      </c>
      <c r="N477" s="24" t="str">
        <f>IFERROR(IF('Source Data'!O477-'Source Data'!N477&lt;=0,"",'Source Data'!O477-'Source Data'!N477),"")</f>
        <v/>
      </c>
      <c r="O477" s="24" t="str">
        <f>IFERROR(IF('Source Data'!P477-'Source Data'!O477&lt;=0,"",'Source Data'!P477-'Source Data'!O477),"")</f>
        <v/>
      </c>
      <c r="P477" s="24" t="str">
        <f>IFERROR(IF('Source Data'!Q477-'Source Data'!P477&lt;=0,"",'Source Data'!Q477-'Source Data'!P477),"")</f>
        <v/>
      </c>
      <c r="Q477" s="24" t="str">
        <f>IFERROR(IF('Source Data'!R477-'Source Data'!Q477&lt;=0,"",'Source Data'!R477-'Source Data'!Q477),"")</f>
        <v/>
      </c>
      <c r="R477" s="24" t="str">
        <f>IFERROR(IF('Source Data'!S477-'Source Data'!R477&lt;=0,"",'Source Data'!S477-'Source Data'!R477),"")</f>
        <v/>
      </c>
      <c r="S477" s="24" t="str">
        <f>IFERROR(IF('Source Data'!T477-'Source Data'!S477&lt;=0,"",'Source Data'!T477-'Source Data'!S477),"")</f>
        <v/>
      </c>
      <c r="T477" s="24" t="str">
        <f>IFERROR(IF('Source Data'!U477-'Source Data'!T477&lt;=0,"",'Source Data'!U477-'Source Data'!T477),"")</f>
        <v/>
      </c>
      <c r="U477" s="24" t="str">
        <f>IFERROR(IF('Source Data'!V477-'Source Data'!U477&lt;=0,"",'Source Data'!V477-'Source Data'!U477),"")</f>
        <v/>
      </c>
      <c r="V477" s="24" t="str">
        <f>IFERROR(IF('Source Data'!W477-'Source Data'!V477&lt;=0,"",'Source Data'!W477-'Source Data'!V477),"")</f>
        <v/>
      </c>
      <c r="W477" s="24" t="str">
        <f>IFERROR(IF('Source Data'!X477-'Source Data'!W477&lt;=0,"",'Source Data'!X477-'Source Data'!W477),"")</f>
        <v/>
      </c>
      <c r="X477" s="24" t="str">
        <f>IFERROR(IF('Source Data'!Y477-'Source Data'!X477&lt;=0,"",'Source Data'!Y477-'Source Data'!X477),"")</f>
        <v/>
      </c>
      <c r="Y477" s="24" t="str">
        <f>IFERROR(IF('Source Data'!Z477-'Source Data'!Y477&lt;=0,"",'Source Data'!Z477-'Source Data'!Y477),"")</f>
        <v/>
      </c>
      <c r="Z477" t="s">
        <v>144</v>
      </c>
    </row>
    <row r="478" spans="1:26" x14ac:dyDescent="0.25">
      <c r="A478" s="23" t="s">
        <v>116</v>
      </c>
      <c r="B478" s="24" t="str">
        <f>IFERROR(IF('Source Data'!C478-'Source Data'!B478&lt;=0,"",'Source Data'!C478-'Source Data'!B478),"")</f>
        <v/>
      </c>
      <c r="C478" s="24" t="str">
        <f>IFERROR(IF('Source Data'!D478-'Source Data'!C478&lt;=0,"",'Source Data'!D478-'Source Data'!C478),"")</f>
        <v/>
      </c>
      <c r="D478" s="24" t="str">
        <f>IFERROR(IF('Source Data'!E478-'Source Data'!D478&lt;=0,"",'Source Data'!E478-'Source Data'!D478),"")</f>
        <v/>
      </c>
      <c r="E478" s="24" t="str">
        <f>IFERROR(IF('Source Data'!F478-'Source Data'!E478&lt;=0,"",'Source Data'!F478-'Source Data'!E478),"")</f>
        <v/>
      </c>
      <c r="F478" s="24" t="str">
        <f>IFERROR(IF('Source Data'!G478-'Source Data'!F478&lt;=0,"",'Source Data'!G478-'Source Data'!F478),"")</f>
        <v/>
      </c>
      <c r="G478" s="24" t="str">
        <f>IFERROR(IF('Source Data'!H478-'Source Data'!G478&lt;=0,"",'Source Data'!H478-'Source Data'!G478),"")</f>
        <v/>
      </c>
      <c r="H478" s="24" t="str">
        <f>IFERROR(IF('Source Data'!I478-'Source Data'!H478&lt;=0,"",'Source Data'!I478-'Source Data'!H478),"")</f>
        <v/>
      </c>
      <c r="I478" s="24" t="str">
        <f>IFERROR(IF('Source Data'!J478-'Source Data'!I478&lt;=0,"",'Source Data'!J478-'Source Data'!I478),"")</f>
        <v/>
      </c>
      <c r="J478" s="24" t="str">
        <f>IFERROR(IF('Source Data'!K478-'Source Data'!J478&lt;=0,"",'Source Data'!K478-'Source Data'!J478),"")</f>
        <v/>
      </c>
      <c r="K478" s="24" t="str">
        <f>IFERROR(IF('Source Data'!L478-'Source Data'!K478&lt;=0,"",'Source Data'!L478-'Source Data'!K478),"")</f>
        <v/>
      </c>
      <c r="L478" s="24" t="str">
        <f>IFERROR(IF('Source Data'!M478-'Source Data'!L478&lt;=0,"",'Source Data'!M478-'Source Data'!L478),"")</f>
        <v/>
      </c>
      <c r="M478" s="24" t="str">
        <f>IFERROR(IF('Source Data'!N478-'Source Data'!M478&lt;=0,"",'Source Data'!N478-'Source Data'!M478),"")</f>
        <v/>
      </c>
      <c r="N478" s="24" t="str">
        <f>IFERROR(IF('Source Data'!O478-'Source Data'!N478&lt;=0,"",'Source Data'!O478-'Source Data'!N478),"")</f>
        <v/>
      </c>
      <c r="O478" s="24" t="str">
        <f>IFERROR(IF('Source Data'!P478-'Source Data'!O478&lt;=0,"",'Source Data'!P478-'Source Data'!O478),"")</f>
        <v/>
      </c>
      <c r="P478" s="24" t="str">
        <f>IFERROR(IF('Source Data'!Q478-'Source Data'!P478&lt;=0,"",'Source Data'!Q478-'Source Data'!P478),"")</f>
        <v/>
      </c>
      <c r="Q478" s="24" t="str">
        <f>IFERROR(IF('Source Data'!R478-'Source Data'!Q478&lt;=0,"",'Source Data'!R478-'Source Data'!Q478),"")</f>
        <v/>
      </c>
      <c r="R478" s="24" t="str">
        <f>IFERROR(IF('Source Data'!S478-'Source Data'!R478&lt;=0,"",'Source Data'!S478-'Source Data'!R478),"")</f>
        <v/>
      </c>
      <c r="S478" s="24" t="str">
        <f>IFERROR(IF('Source Data'!T478-'Source Data'!S478&lt;=0,"",'Source Data'!T478-'Source Data'!S478),"")</f>
        <v/>
      </c>
      <c r="T478" s="24" t="str">
        <f>IFERROR(IF('Source Data'!U478-'Source Data'!T478&lt;=0,"",'Source Data'!U478-'Source Data'!T478),"")</f>
        <v/>
      </c>
      <c r="U478" s="24" t="str">
        <f>IFERROR(IF('Source Data'!V478-'Source Data'!U478&lt;=0,"",'Source Data'!V478-'Source Data'!U478),"")</f>
        <v/>
      </c>
      <c r="V478" s="24" t="str">
        <f>IFERROR(IF('Source Data'!W478-'Source Data'!V478&lt;=0,"",'Source Data'!W478-'Source Data'!V478),"")</f>
        <v/>
      </c>
      <c r="W478" s="24" t="str">
        <f>IFERROR(IF('Source Data'!X478-'Source Data'!W478&lt;=0,"",'Source Data'!X478-'Source Data'!W478),"")</f>
        <v/>
      </c>
      <c r="X478" s="24" t="str">
        <f>IFERROR(IF('Source Data'!Y478-'Source Data'!X478&lt;=0,"",'Source Data'!Y478-'Source Data'!X478),"")</f>
        <v/>
      </c>
      <c r="Y478" s="24" t="str">
        <f>IFERROR(IF('Source Data'!Z478-'Source Data'!Y478&lt;=0,"",'Source Data'!Z478-'Source Data'!Y478),"")</f>
        <v/>
      </c>
      <c r="Z478" t="s">
        <v>144</v>
      </c>
    </row>
    <row r="479" spans="1:26" x14ac:dyDescent="0.25">
      <c r="A479" s="23" t="s">
        <v>117</v>
      </c>
      <c r="B479" s="24" t="str">
        <f>IFERROR(IF('Source Data'!C479-'Source Data'!B479&lt;=0,"",'Source Data'!C479-'Source Data'!B479),"")</f>
        <v/>
      </c>
      <c r="C479" s="24" t="str">
        <f>IFERROR(IF('Source Data'!D479-'Source Data'!C479&lt;=0,"",'Source Data'!D479-'Source Data'!C479),"")</f>
        <v/>
      </c>
      <c r="D479" s="24" t="str">
        <f>IFERROR(IF('Source Data'!E479-'Source Data'!D479&lt;=0,"",'Source Data'!E479-'Source Data'!D479),"")</f>
        <v/>
      </c>
      <c r="E479" s="24" t="str">
        <f>IFERROR(IF('Source Data'!F479-'Source Data'!E479&lt;=0,"",'Source Data'!F479-'Source Data'!E479),"")</f>
        <v/>
      </c>
      <c r="F479" s="24" t="str">
        <f>IFERROR(IF('Source Data'!G479-'Source Data'!F479&lt;=0,"",'Source Data'!G479-'Source Data'!F479),"")</f>
        <v/>
      </c>
      <c r="G479" s="24" t="str">
        <f>IFERROR(IF('Source Data'!H479-'Source Data'!G479&lt;=0,"",'Source Data'!H479-'Source Data'!G479),"")</f>
        <v/>
      </c>
      <c r="H479" s="24" t="str">
        <f>IFERROR(IF('Source Data'!I479-'Source Data'!H479&lt;=0,"",'Source Data'!I479-'Source Data'!H479),"")</f>
        <v/>
      </c>
      <c r="I479" s="24" t="str">
        <f>IFERROR(IF('Source Data'!J479-'Source Data'!I479&lt;=0,"",'Source Data'!J479-'Source Data'!I479),"")</f>
        <v/>
      </c>
      <c r="J479" s="24" t="str">
        <f>IFERROR(IF('Source Data'!K479-'Source Data'!J479&lt;=0,"",'Source Data'!K479-'Source Data'!J479),"")</f>
        <v/>
      </c>
      <c r="K479" s="24" t="str">
        <f>IFERROR(IF('Source Data'!L479-'Source Data'!K479&lt;=0,"",'Source Data'!L479-'Source Data'!K479),"")</f>
        <v/>
      </c>
      <c r="L479" s="24" t="str">
        <f>IFERROR(IF('Source Data'!M479-'Source Data'!L479&lt;=0,"",'Source Data'!M479-'Source Data'!L479),"")</f>
        <v/>
      </c>
      <c r="M479" s="24" t="str">
        <f>IFERROR(IF('Source Data'!N479-'Source Data'!M479&lt;=0,"",'Source Data'!N479-'Source Data'!M479),"")</f>
        <v/>
      </c>
      <c r="N479" s="24" t="str">
        <f>IFERROR(IF('Source Data'!O479-'Source Data'!N479&lt;=0,"",'Source Data'!O479-'Source Data'!N479),"")</f>
        <v/>
      </c>
      <c r="O479" s="24" t="str">
        <f>IFERROR(IF('Source Data'!P479-'Source Data'!O479&lt;=0,"",'Source Data'!P479-'Source Data'!O479),"")</f>
        <v/>
      </c>
      <c r="P479" s="24" t="str">
        <f>IFERROR(IF('Source Data'!Q479-'Source Data'!P479&lt;=0,"",'Source Data'!Q479-'Source Data'!P479),"")</f>
        <v/>
      </c>
      <c r="Q479" s="24" t="str">
        <f>IFERROR(IF('Source Data'!R479-'Source Data'!Q479&lt;=0,"",'Source Data'!R479-'Source Data'!Q479),"")</f>
        <v/>
      </c>
      <c r="R479" s="24" t="str">
        <f>IFERROR(IF('Source Data'!S479-'Source Data'!R479&lt;=0,"",'Source Data'!S479-'Source Data'!R479),"")</f>
        <v/>
      </c>
      <c r="S479" s="24" t="str">
        <f>IFERROR(IF('Source Data'!T479-'Source Data'!S479&lt;=0,"",'Source Data'!T479-'Source Data'!S479),"")</f>
        <v/>
      </c>
      <c r="T479" s="24" t="str">
        <f>IFERROR(IF('Source Data'!U479-'Source Data'!T479&lt;=0,"",'Source Data'!U479-'Source Data'!T479),"")</f>
        <v/>
      </c>
      <c r="U479" s="24" t="str">
        <f>IFERROR(IF('Source Data'!V479-'Source Data'!U479&lt;=0,"",'Source Data'!V479-'Source Data'!U479),"")</f>
        <v/>
      </c>
      <c r="V479" s="24" t="str">
        <f>IFERROR(IF('Source Data'!W479-'Source Data'!V479&lt;=0,"",'Source Data'!W479-'Source Data'!V479),"")</f>
        <v/>
      </c>
      <c r="W479" s="24" t="str">
        <f>IFERROR(IF('Source Data'!X479-'Source Data'!W479&lt;=0,"",'Source Data'!X479-'Source Data'!W479),"")</f>
        <v/>
      </c>
      <c r="X479" s="24" t="str">
        <f>IFERROR(IF('Source Data'!Y479-'Source Data'!X479&lt;=0,"",'Source Data'!Y479-'Source Data'!X479),"")</f>
        <v/>
      </c>
      <c r="Y479" s="24" t="str">
        <f>IFERROR(IF('Source Data'!Z479-'Source Data'!Y479&lt;=0,"",'Source Data'!Z479-'Source Data'!Y479),"")</f>
        <v/>
      </c>
      <c r="Z479" t="s">
        <v>144</v>
      </c>
    </row>
    <row r="480" spans="1:26" x14ac:dyDescent="0.25">
      <c r="A480" s="23" t="s">
        <v>118</v>
      </c>
      <c r="B480" s="24" t="str">
        <f>IFERROR(IF('Source Data'!C480-'Source Data'!B480&lt;=0,"",'Source Data'!C480-'Source Data'!B480),"")</f>
        <v/>
      </c>
      <c r="C480" s="24" t="str">
        <f>IFERROR(IF('Source Data'!D480-'Source Data'!C480&lt;=0,"",'Source Data'!D480-'Source Data'!C480),"")</f>
        <v/>
      </c>
      <c r="D480" s="24" t="str">
        <f>IFERROR(IF('Source Data'!E480-'Source Data'!D480&lt;=0,"",'Source Data'!E480-'Source Data'!D480),"")</f>
        <v/>
      </c>
      <c r="E480" s="24" t="str">
        <f>IFERROR(IF('Source Data'!F480-'Source Data'!E480&lt;=0,"",'Source Data'!F480-'Source Data'!E480),"")</f>
        <v/>
      </c>
      <c r="F480" s="24" t="str">
        <f>IFERROR(IF('Source Data'!G480-'Source Data'!F480&lt;=0,"",'Source Data'!G480-'Source Data'!F480),"")</f>
        <v/>
      </c>
      <c r="G480" s="24" t="str">
        <f>IFERROR(IF('Source Data'!H480-'Source Data'!G480&lt;=0,"",'Source Data'!H480-'Source Data'!G480),"")</f>
        <v/>
      </c>
      <c r="H480" s="24" t="str">
        <f>IFERROR(IF('Source Data'!I480-'Source Data'!H480&lt;=0,"",'Source Data'!I480-'Source Data'!H480),"")</f>
        <v/>
      </c>
      <c r="I480" s="24" t="str">
        <f>IFERROR(IF('Source Data'!J480-'Source Data'!I480&lt;=0,"",'Source Data'!J480-'Source Data'!I480),"")</f>
        <v/>
      </c>
      <c r="J480" s="24" t="str">
        <f>IFERROR(IF('Source Data'!K480-'Source Data'!J480&lt;=0,"",'Source Data'!K480-'Source Data'!J480),"")</f>
        <v/>
      </c>
      <c r="K480" s="24" t="str">
        <f>IFERROR(IF('Source Data'!L480-'Source Data'!K480&lt;=0,"",'Source Data'!L480-'Source Data'!K480),"")</f>
        <v/>
      </c>
      <c r="L480" s="24" t="str">
        <f>IFERROR(IF('Source Data'!M480-'Source Data'!L480&lt;=0,"",'Source Data'!M480-'Source Data'!L480),"")</f>
        <v/>
      </c>
      <c r="M480" s="24" t="str">
        <f>IFERROR(IF('Source Data'!N480-'Source Data'!M480&lt;=0,"",'Source Data'!N480-'Source Data'!M480),"")</f>
        <v/>
      </c>
      <c r="N480" s="24" t="str">
        <f>IFERROR(IF('Source Data'!O480-'Source Data'!N480&lt;=0,"",'Source Data'!O480-'Source Data'!N480),"")</f>
        <v/>
      </c>
      <c r="O480" s="24" t="str">
        <f>IFERROR(IF('Source Data'!P480-'Source Data'!O480&lt;=0,"",'Source Data'!P480-'Source Data'!O480),"")</f>
        <v/>
      </c>
      <c r="P480" s="24" t="str">
        <f>IFERROR(IF('Source Data'!Q480-'Source Data'!P480&lt;=0,"",'Source Data'!Q480-'Source Data'!P480),"")</f>
        <v/>
      </c>
      <c r="Q480" s="24" t="str">
        <f>IFERROR(IF('Source Data'!R480-'Source Data'!Q480&lt;=0,"",'Source Data'!R480-'Source Data'!Q480),"")</f>
        <v/>
      </c>
      <c r="R480" s="24" t="str">
        <f>IFERROR(IF('Source Data'!S480-'Source Data'!R480&lt;=0,"",'Source Data'!S480-'Source Data'!R480),"")</f>
        <v/>
      </c>
      <c r="S480" s="24" t="str">
        <f>IFERROR(IF('Source Data'!T480-'Source Data'!S480&lt;=0,"",'Source Data'!T480-'Source Data'!S480),"")</f>
        <v/>
      </c>
      <c r="T480" s="24" t="str">
        <f>IFERROR(IF('Source Data'!U480-'Source Data'!T480&lt;=0,"",'Source Data'!U480-'Source Data'!T480),"")</f>
        <v/>
      </c>
      <c r="U480" s="24" t="str">
        <f>IFERROR(IF('Source Data'!V480-'Source Data'!U480&lt;=0,"",'Source Data'!V480-'Source Data'!U480),"")</f>
        <v/>
      </c>
      <c r="V480" s="24" t="str">
        <f>IFERROR(IF('Source Data'!W480-'Source Data'!V480&lt;=0,"",'Source Data'!W480-'Source Data'!V480),"")</f>
        <v/>
      </c>
      <c r="W480" s="24" t="str">
        <f>IFERROR(IF('Source Data'!X480-'Source Data'!W480&lt;=0,"",'Source Data'!X480-'Source Data'!W480),"")</f>
        <v/>
      </c>
      <c r="X480" s="24" t="str">
        <f>IFERROR(IF('Source Data'!Y480-'Source Data'!X480&lt;=0,"",'Source Data'!Y480-'Source Data'!X480),"")</f>
        <v/>
      </c>
      <c r="Y480" s="24" t="str">
        <f>IFERROR(IF('Source Data'!Z480-'Source Data'!Y480&lt;=0,"",'Source Data'!Z480-'Source Data'!Y480),"")</f>
        <v/>
      </c>
      <c r="Z480" t="s">
        <v>144</v>
      </c>
    </row>
    <row r="481" spans="1:26" x14ac:dyDescent="0.25">
      <c r="A481" s="23" t="s">
        <v>119</v>
      </c>
      <c r="B481" s="24" t="str">
        <f>IFERROR(IF('Source Data'!C481-'Source Data'!B481&lt;=0,"",'Source Data'!C481-'Source Data'!B481),"")</f>
        <v/>
      </c>
      <c r="C481" s="24" t="str">
        <f>IFERROR(IF('Source Data'!D481-'Source Data'!C481&lt;=0,"",'Source Data'!D481-'Source Data'!C481),"")</f>
        <v/>
      </c>
      <c r="D481" s="24" t="str">
        <f>IFERROR(IF('Source Data'!E481-'Source Data'!D481&lt;=0,"",'Source Data'!E481-'Source Data'!D481),"")</f>
        <v/>
      </c>
      <c r="E481" s="24" t="str">
        <f>IFERROR(IF('Source Data'!F481-'Source Data'!E481&lt;=0,"",'Source Data'!F481-'Source Data'!E481),"")</f>
        <v/>
      </c>
      <c r="F481" s="24" t="str">
        <f>IFERROR(IF('Source Data'!G481-'Source Data'!F481&lt;=0,"",'Source Data'!G481-'Source Data'!F481),"")</f>
        <v/>
      </c>
      <c r="G481" s="24" t="str">
        <f>IFERROR(IF('Source Data'!H481-'Source Data'!G481&lt;=0,"",'Source Data'!H481-'Source Data'!G481),"")</f>
        <v/>
      </c>
      <c r="H481" s="24" t="str">
        <f>IFERROR(IF('Source Data'!I481-'Source Data'!H481&lt;=0,"",'Source Data'!I481-'Source Data'!H481),"")</f>
        <v/>
      </c>
      <c r="I481" s="24" t="str">
        <f>IFERROR(IF('Source Data'!J481-'Source Data'!I481&lt;=0,"",'Source Data'!J481-'Source Data'!I481),"")</f>
        <v/>
      </c>
      <c r="J481" s="24" t="str">
        <f>IFERROR(IF('Source Data'!K481-'Source Data'!J481&lt;=0,"",'Source Data'!K481-'Source Data'!J481),"")</f>
        <v/>
      </c>
      <c r="K481" s="24" t="str">
        <f>IFERROR(IF('Source Data'!L481-'Source Data'!K481&lt;=0,"",'Source Data'!L481-'Source Data'!K481),"")</f>
        <v/>
      </c>
      <c r="L481" s="24" t="str">
        <f>IFERROR(IF('Source Data'!M481-'Source Data'!L481&lt;=0,"",'Source Data'!M481-'Source Data'!L481),"")</f>
        <v/>
      </c>
      <c r="M481" s="24" t="str">
        <f>IFERROR(IF('Source Data'!N481-'Source Data'!M481&lt;=0,"",'Source Data'!N481-'Source Data'!M481),"")</f>
        <v/>
      </c>
      <c r="N481" s="24" t="str">
        <f>IFERROR(IF('Source Data'!O481-'Source Data'!N481&lt;=0,"",'Source Data'!O481-'Source Data'!N481),"")</f>
        <v/>
      </c>
      <c r="O481" s="24" t="str">
        <f>IFERROR(IF('Source Data'!P481-'Source Data'!O481&lt;=0,"",'Source Data'!P481-'Source Data'!O481),"")</f>
        <v/>
      </c>
      <c r="P481" s="24" t="str">
        <f>IFERROR(IF('Source Data'!Q481-'Source Data'!P481&lt;=0,"",'Source Data'!Q481-'Source Data'!P481),"")</f>
        <v/>
      </c>
      <c r="Q481" s="24" t="str">
        <f>IFERROR(IF('Source Data'!R481-'Source Data'!Q481&lt;=0,"",'Source Data'!R481-'Source Data'!Q481),"")</f>
        <v/>
      </c>
      <c r="R481" s="24" t="str">
        <f>IFERROR(IF('Source Data'!S481-'Source Data'!R481&lt;=0,"",'Source Data'!S481-'Source Data'!R481),"")</f>
        <v/>
      </c>
      <c r="S481" s="24" t="str">
        <f>IFERROR(IF('Source Data'!T481-'Source Data'!S481&lt;=0,"",'Source Data'!T481-'Source Data'!S481),"")</f>
        <v/>
      </c>
      <c r="T481" s="24" t="str">
        <f>IFERROR(IF('Source Data'!U481-'Source Data'!T481&lt;=0,"",'Source Data'!U481-'Source Data'!T481),"")</f>
        <v/>
      </c>
      <c r="U481" s="24" t="str">
        <f>IFERROR(IF('Source Data'!V481-'Source Data'!U481&lt;=0,"",'Source Data'!V481-'Source Data'!U481),"")</f>
        <v/>
      </c>
      <c r="V481" s="24" t="str">
        <f>IFERROR(IF('Source Data'!W481-'Source Data'!V481&lt;=0,"",'Source Data'!W481-'Source Data'!V481),"")</f>
        <v/>
      </c>
      <c r="W481" s="24" t="str">
        <f>IFERROR(IF('Source Data'!X481-'Source Data'!W481&lt;=0,"",'Source Data'!X481-'Source Data'!W481),"")</f>
        <v/>
      </c>
      <c r="X481" s="24" t="str">
        <f>IFERROR(IF('Source Data'!Y481-'Source Data'!X481&lt;=0,"",'Source Data'!Y481-'Source Data'!X481),"")</f>
        <v/>
      </c>
      <c r="Y481" s="24" t="str">
        <f>IFERROR(IF('Source Data'!Z481-'Source Data'!Y481&lt;=0,"",'Source Data'!Z481-'Source Data'!Y481),"")</f>
        <v/>
      </c>
      <c r="Z481" t="s">
        <v>144</v>
      </c>
    </row>
    <row r="482" spans="1:26" x14ac:dyDescent="0.25">
      <c r="A482" s="23" t="s">
        <v>120</v>
      </c>
      <c r="B482" s="24" t="str">
        <f>IFERROR(IF('Source Data'!C482-'Source Data'!B482&lt;=0,"",'Source Data'!C482-'Source Data'!B482),"")</f>
        <v/>
      </c>
      <c r="C482" s="24" t="str">
        <f>IFERROR(IF('Source Data'!D482-'Source Data'!C482&lt;=0,"",'Source Data'!D482-'Source Data'!C482),"")</f>
        <v/>
      </c>
      <c r="D482" s="24" t="str">
        <f>IFERROR(IF('Source Data'!E482-'Source Data'!D482&lt;=0,"",'Source Data'!E482-'Source Data'!D482),"")</f>
        <v/>
      </c>
      <c r="E482" s="24" t="str">
        <f>IFERROR(IF('Source Data'!F482-'Source Data'!E482&lt;=0,"",'Source Data'!F482-'Source Data'!E482),"")</f>
        <v/>
      </c>
      <c r="F482" s="24" t="str">
        <f>IFERROR(IF('Source Data'!G482-'Source Data'!F482&lt;=0,"",'Source Data'!G482-'Source Data'!F482),"")</f>
        <v/>
      </c>
      <c r="G482" s="24" t="str">
        <f>IFERROR(IF('Source Data'!H482-'Source Data'!G482&lt;=0,"",'Source Data'!H482-'Source Data'!G482),"")</f>
        <v/>
      </c>
      <c r="H482" s="24" t="str">
        <f>IFERROR(IF('Source Data'!I482-'Source Data'!H482&lt;=0,"",'Source Data'!I482-'Source Data'!H482),"")</f>
        <v/>
      </c>
      <c r="I482" s="24" t="str">
        <f>IFERROR(IF('Source Data'!J482-'Source Data'!I482&lt;=0,"",'Source Data'!J482-'Source Data'!I482),"")</f>
        <v/>
      </c>
      <c r="J482" s="24" t="str">
        <f>IFERROR(IF('Source Data'!K482-'Source Data'!J482&lt;=0,"",'Source Data'!K482-'Source Data'!J482),"")</f>
        <v/>
      </c>
      <c r="K482" s="24" t="str">
        <f>IFERROR(IF('Source Data'!L482-'Source Data'!K482&lt;=0,"",'Source Data'!L482-'Source Data'!K482),"")</f>
        <v/>
      </c>
      <c r="L482" s="24" t="str">
        <f>IFERROR(IF('Source Data'!M482-'Source Data'!L482&lt;=0,"",'Source Data'!M482-'Source Data'!L482),"")</f>
        <v/>
      </c>
      <c r="M482" s="24" t="str">
        <f>IFERROR(IF('Source Data'!N482-'Source Data'!M482&lt;=0,"",'Source Data'!N482-'Source Data'!M482),"")</f>
        <v/>
      </c>
      <c r="N482" s="24" t="str">
        <f>IFERROR(IF('Source Data'!O482-'Source Data'!N482&lt;=0,"",'Source Data'!O482-'Source Data'!N482),"")</f>
        <v/>
      </c>
      <c r="O482" s="24" t="str">
        <f>IFERROR(IF('Source Data'!P482-'Source Data'!O482&lt;=0,"",'Source Data'!P482-'Source Data'!O482),"")</f>
        <v/>
      </c>
      <c r="P482" s="24" t="str">
        <f>IFERROR(IF('Source Data'!Q482-'Source Data'!P482&lt;=0,"",'Source Data'!Q482-'Source Data'!P482),"")</f>
        <v/>
      </c>
      <c r="Q482" s="24" t="str">
        <f>IFERROR(IF('Source Data'!R482-'Source Data'!Q482&lt;=0,"",'Source Data'!R482-'Source Data'!Q482),"")</f>
        <v/>
      </c>
      <c r="R482" s="24" t="str">
        <f>IFERROR(IF('Source Data'!S482-'Source Data'!R482&lt;=0,"",'Source Data'!S482-'Source Data'!R482),"")</f>
        <v/>
      </c>
      <c r="S482" s="24" t="str">
        <f>IFERROR(IF('Source Data'!T482-'Source Data'!S482&lt;=0,"",'Source Data'!T482-'Source Data'!S482),"")</f>
        <v/>
      </c>
      <c r="T482" s="24" t="str">
        <f>IFERROR(IF('Source Data'!U482-'Source Data'!T482&lt;=0,"",'Source Data'!U482-'Source Data'!T482),"")</f>
        <v/>
      </c>
      <c r="U482" s="24" t="str">
        <f>IFERROR(IF('Source Data'!V482-'Source Data'!U482&lt;=0,"",'Source Data'!V482-'Source Data'!U482),"")</f>
        <v/>
      </c>
      <c r="V482" s="24" t="str">
        <f>IFERROR(IF('Source Data'!W482-'Source Data'!V482&lt;=0,"",'Source Data'!W482-'Source Data'!V482),"")</f>
        <v/>
      </c>
      <c r="W482" s="24" t="str">
        <f>IFERROR(IF('Source Data'!X482-'Source Data'!W482&lt;=0,"",'Source Data'!X482-'Source Data'!W482),"")</f>
        <v/>
      </c>
      <c r="X482" s="24" t="str">
        <f>IFERROR(IF('Source Data'!Y482-'Source Data'!X482&lt;=0,"",'Source Data'!Y482-'Source Data'!X482),"")</f>
        <v/>
      </c>
      <c r="Y482" s="24" t="str">
        <f>IFERROR(IF('Source Data'!Z482-'Source Data'!Y482&lt;=0,"",'Source Data'!Z482-'Source Data'!Y482),"")</f>
        <v/>
      </c>
      <c r="Z482" t="s">
        <v>144</v>
      </c>
    </row>
    <row r="483" spans="1:26" x14ac:dyDescent="0.25">
      <c r="A483" s="30" t="s">
        <v>161</v>
      </c>
      <c r="B483" s="31">
        <f>SUM(B444:B482)</f>
        <v>0</v>
      </c>
      <c r="C483" s="31">
        <f t="shared" ref="C483" si="185">SUM(C444:C482)</f>
        <v>0</v>
      </c>
      <c r="D483" s="31">
        <f t="shared" ref="D483" si="186">SUM(D444:D482)</f>
        <v>0</v>
      </c>
      <c r="E483" s="31">
        <f t="shared" ref="E483" si="187">SUM(E444:E482)</f>
        <v>0</v>
      </c>
      <c r="F483" s="31">
        <f t="shared" ref="F483" si="188">SUM(F444:F482)</f>
        <v>0</v>
      </c>
      <c r="G483" s="31">
        <f t="shared" ref="G483" si="189">SUM(G444:G482)</f>
        <v>0</v>
      </c>
      <c r="H483" s="31">
        <f t="shared" ref="H483" si="190">SUM(H444:H482)</f>
        <v>0</v>
      </c>
      <c r="I483" s="31">
        <f t="shared" ref="I483" si="191">SUM(I444:I482)</f>
        <v>0</v>
      </c>
      <c r="J483" s="31">
        <f t="shared" ref="J483" si="192">SUM(J444:J482)</f>
        <v>0</v>
      </c>
      <c r="K483" s="31">
        <f t="shared" ref="K483" si="193">SUM(K444:K482)</f>
        <v>0</v>
      </c>
      <c r="L483" s="31">
        <f t="shared" ref="L483" si="194">SUM(L444:L482)</f>
        <v>0</v>
      </c>
      <c r="M483" s="31">
        <f t="shared" ref="M483" si="195">SUM(M444:M482)</f>
        <v>0</v>
      </c>
      <c r="N483" s="31">
        <f t="shared" ref="N483" si="196">SUM(N444:N482)</f>
        <v>0</v>
      </c>
      <c r="O483" s="31">
        <f t="shared" ref="O483" si="197">SUM(O444:O482)</f>
        <v>0</v>
      </c>
      <c r="P483" s="31">
        <f t="shared" ref="P483" si="198">SUM(P444:P482)</f>
        <v>0</v>
      </c>
      <c r="Q483" s="31">
        <f t="shared" ref="Q483" si="199">SUM(Q444:Q482)</f>
        <v>11</v>
      </c>
      <c r="R483" s="31">
        <f t="shared" ref="R483" si="200">SUM(R444:R482)</f>
        <v>0</v>
      </c>
      <c r="S483" s="31">
        <f t="shared" ref="S483" si="201">SUM(S444:S482)</f>
        <v>50</v>
      </c>
      <c r="T483" s="31">
        <f t="shared" ref="T483" si="202">SUM(T444:T482)</f>
        <v>223</v>
      </c>
      <c r="U483" s="31">
        <f t="shared" ref="U483" si="203">SUM(U444:U482)</f>
        <v>450</v>
      </c>
      <c r="V483" s="31">
        <f t="shared" ref="V483" si="204">SUM(V444:V482)</f>
        <v>417</v>
      </c>
      <c r="W483" s="31">
        <f t="shared" ref="W483" si="205">SUM(W444:W482)</f>
        <v>851</v>
      </c>
      <c r="X483" s="31">
        <f t="shared" ref="X483" si="206">SUM(X444:X482)</f>
        <v>300</v>
      </c>
      <c r="Y483" s="31">
        <f t="shared" ref="Y483" si="207">SUM(Y444:Y482)</f>
        <v>0</v>
      </c>
      <c r="Z483" t="str">
        <f>Z482</f>
        <v>Solar Thermal</v>
      </c>
    </row>
    <row r="485" spans="1:26" x14ac:dyDescent="0.25">
      <c r="A485" s="23" t="s">
        <v>60</v>
      </c>
      <c r="B485" s="23" t="s">
        <v>62</v>
      </c>
      <c r="C485" s="23" t="s">
        <v>63</v>
      </c>
      <c r="D485" s="23" t="s">
        <v>64</v>
      </c>
      <c r="E485" s="23" t="s">
        <v>65</v>
      </c>
      <c r="F485" s="23" t="s">
        <v>66</v>
      </c>
      <c r="G485" s="23" t="s">
        <v>67</v>
      </c>
      <c r="H485" s="23" t="s">
        <v>68</v>
      </c>
      <c r="I485" s="23" t="s">
        <v>69</v>
      </c>
      <c r="J485" s="23" t="s">
        <v>70</v>
      </c>
      <c r="K485" s="23" t="s">
        <v>0</v>
      </c>
      <c r="L485" s="23" t="s">
        <v>3</v>
      </c>
      <c r="M485" s="23" t="s">
        <v>71</v>
      </c>
      <c r="N485" s="23" t="s">
        <v>72</v>
      </c>
      <c r="O485" s="23" t="s">
        <v>4</v>
      </c>
      <c r="P485" s="23" t="s">
        <v>73</v>
      </c>
      <c r="Q485" s="23" t="s">
        <v>5</v>
      </c>
      <c r="R485" s="23" t="s">
        <v>74</v>
      </c>
      <c r="S485" s="23" t="s">
        <v>6</v>
      </c>
      <c r="T485" s="23" t="s">
        <v>75</v>
      </c>
      <c r="U485" s="23" t="s">
        <v>76</v>
      </c>
      <c r="V485" s="23" t="s">
        <v>77</v>
      </c>
      <c r="W485" s="23" t="s">
        <v>78</v>
      </c>
      <c r="X485" s="23" t="s">
        <v>79</v>
      </c>
      <c r="Y485" s="23" t="s">
        <v>80</v>
      </c>
    </row>
    <row r="486" spans="1:26" x14ac:dyDescent="0.25">
      <c r="A486" s="23" t="s">
        <v>81</v>
      </c>
      <c r="B486" s="24">
        <f>IFERROR(IF('Source Data'!C728-'Source Data'!B728&lt;=0,"",'Source Data'!C728-'Source Data'!B728),"")</f>
        <v>31</v>
      </c>
      <c r="C486" s="24">
        <f>IFERROR(IF('Source Data'!D728-'Source Data'!C728&lt;=0,"",'Source Data'!D728-'Source Data'!C728),"")</f>
        <v>19</v>
      </c>
      <c r="D486" s="24">
        <f>IFERROR(IF('Source Data'!E728-'Source Data'!D728&lt;=0,"",'Source Data'!E728-'Source Data'!D728),"")</f>
        <v>14</v>
      </c>
      <c r="E486" s="24" t="str">
        <f>IFERROR(IF('Source Data'!F728-'Source Data'!E728&lt;=0,"",'Source Data'!F728-'Source Data'!E728),"")</f>
        <v/>
      </c>
      <c r="F486" s="24">
        <f>IFERROR(IF('Source Data'!G728-'Source Data'!F728&lt;=0,"",'Source Data'!G728-'Source Data'!F728),"")</f>
        <v>36</v>
      </c>
      <c r="G486" s="24" t="str">
        <f>IFERROR(IF('Source Data'!H728-'Source Data'!G728&lt;=0,"",'Source Data'!H728-'Source Data'!G728),"")</f>
        <v/>
      </c>
      <c r="H486" s="24" t="str">
        <f>IFERROR(IF('Source Data'!I728-'Source Data'!H728&lt;=0,"",'Source Data'!I728-'Source Data'!H728),"")</f>
        <v/>
      </c>
      <c r="I486" s="24">
        <f>IFERROR(IF('Source Data'!J728-'Source Data'!I728&lt;=0,"",'Source Data'!J728-'Source Data'!I728),"")</f>
        <v>24</v>
      </c>
      <c r="J486" s="24" t="str">
        <f>IFERROR(IF('Source Data'!K728-'Source Data'!J728&lt;=0,"",'Source Data'!K728-'Source Data'!J728),"")</f>
        <v/>
      </c>
      <c r="K486" s="24">
        <f>IFERROR(IF('Source Data'!L728-'Source Data'!K728&lt;=0,"",'Source Data'!L728-'Source Data'!K728),"")</f>
        <v>44</v>
      </c>
      <c r="L486" s="24">
        <f>IFERROR(IF('Source Data'!M728-'Source Data'!L728&lt;=0,"",'Source Data'!M728-'Source Data'!L728),"")</f>
        <v>27</v>
      </c>
      <c r="M486" s="24">
        <f>IFERROR(IF('Source Data'!N728-'Source Data'!M728&lt;=0,"",'Source Data'!N728-'Source Data'!M728),"")</f>
        <v>22</v>
      </c>
      <c r="N486" s="24">
        <f>IFERROR(IF('Source Data'!O728-'Source Data'!N728&lt;=0,"",'Source Data'!O728-'Source Data'!N728),"")</f>
        <v>49</v>
      </c>
      <c r="O486" s="24">
        <f>IFERROR(IF('Source Data'!P728-'Source Data'!O728&lt;=0,"",'Source Data'!P728-'Source Data'!O728),"")</f>
        <v>16</v>
      </c>
      <c r="P486" s="24">
        <f>IFERROR(IF('Source Data'!Q728-'Source Data'!P728&lt;=0,"",'Source Data'!Q728-'Source Data'!P728),"")</f>
        <v>177</v>
      </c>
      <c r="Q486" s="24">
        <f>IFERROR(IF('Source Data'!R728-'Source Data'!Q728&lt;=0,"",'Source Data'!R728-'Source Data'!Q728),"")</f>
        <v>67</v>
      </c>
      <c r="R486" s="24">
        <f>IFERROR(IF('Source Data'!S728-'Source Data'!R728&lt;=0,"",'Source Data'!S728-'Source Data'!R728),"")</f>
        <v>24</v>
      </c>
      <c r="S486" s="24">
        <f>IFERROR(IF('Source Data'!T728-'Source Data'!S728&lt;=0,"",'Source Data'!T728-'Source Data'!S728),"")</f>
        <v>141</v>
      </c>
      <c r="T486" s="24">
        <f>IFERROR(IF('Source Data'!U728-'Source Data'!T728&lt;=0,"",'Source Data'!U728-'Source Data'!T728),"")</f>
        <v>162</v>
      </c>
      <c r="U486" s="24">
        <f>IFERROR(IF('Source Data'!V728-'Source Data'!U728&lt;=0,"",'Source Data'!V728-'Source Data'!U728),"")</f>
        <v>131</v>
      </c>
      <c r="V486" s="24">
        <f>IFERROR(IF('Source Data'!W728-'Source Data'!V728&lt;=0,"",'Source Data'!W728-'Source Data'!V728),"")</f>
        <v>62</v>
      </c>
      <c r="W486" s="24" t="str">
        <f>IFERROR(IF('Source Data'!X728-'Source Data'!W728&lt;=0,"",'Source Data'!X728-'Source Data'!W728),"")</f>
        <v/>
      </c>
      <c r="X486" s="24" t="str">
        <f>IFERROR(IF('Source Data'!Y728-'Source Data'!X728&lt;=0,"",'Source Data'!Y728-'Source Data'!X728),"")</f>
        <v/>
      </c>
      <c r="Y486" s="24" t="str">
        <f>IFERROR(IF('Source Data'!Z728-'Source Data'!Y728&lt;=0,"",'Source Data'!Z728-'Source Data'!Y728),"")</f>
        <v/>
      </c>
      <c r="Z486" t="s">
        <v>147</v>
      </c>
    </row>
    <row r="487" spans="1:26" x14ac:dyDescent="0.25">
      <c r="A487" s="23" t="s">
        <v>82</v>
      </c>
      <c r="B487" s="24" t="str">
        <f>IFERROR(IF('Source Data'!C729-'Source Data'!B729&lt;=0,"",'Source Data'!C729-'Source Data'!B729),"")</f>
        <v/>
      </c>
      <c r="C487" s="24" t="str">
        <f>IFERROR(IF('Source Data'!D729-'Source Data'!C729&lt;=0,"",'Source Data'!D729-'Source Data'!C729),"")</f>
        <v/>
      </c>
      <c r="D487" s="24" t="str">
        <f>IFERROR(IF('Source Data'!E729-'Source Data'!D729&lt;=0,"",'Source Data'!E729-'Source Data'!D729),"")</f>
        <v/>
      </c>
      <c r="E487" s="24" t="str">
        <f>IFERROR(IF('Source Data'!F729-'Source Data'!E729&lt;=0,"",'Source Data'!F729-'Source Data'!E729),"")</f>
        <v/>
      </c>
      <c r="F487" s="24" t="str">
        <f>IFERROR(IF('Source Data'!G729-'Source Data'!F729&lt;=0,"",'Source Data'!G729-'Source Data'!F729),"")</f>
        <v/>
      </c>
      <c r="G487" s="24" t="str">
        <f>IFERROR(IF('Source Data'!H729-'Source Data'!G729&lt;=0,"",'Source Data'!H729-'Source Data'!G729),"")</f>
        <v/>
      </c>
      <c r="H487" s="24" t="str">
        <f>IFERROR(IF('Source Data'!I729-'Source Data'!H729&lt;=0,"",'Source Data'!I729-'Source Data'!H729),"")</f>
        <v/>
      </c>
      <c r="I487" s="24">
        <f>IFERROR(IF('Source Data'!J729-'Source Data'!I729&lt;=0,"",'Source Data'!J729-'Source Data'!I729),"")</f>
        <v>52</v>
      </c>
      <c r="J487" s="24" t="str">
        <f>IFERROR(IF('Source Data'!K729-'Source Data'!J729&lt;=0,"",'Source Data'!K729-'Source Data'!J729),"")</f>
        <v/>
      </c>
      <c r="K487" s="24" t="str">
        <f>IFERROR(IF('Source Data'!L729-'Source Data'!K729&lt;=0,"",'Source Data'!L729-'Source Data'!K729),"")</f>
        <v/>
      </c>
      <c r="L487" s="24" t="str">
        <f>IFERROR(IF('Source Data'!M729-'Source Data'!L729&lt;=0,"",'Source Data'!M729-'Source Data'!L729),"")</f>
        <v/>
      </c>
      <c r="M487" s="24" t="str">
        <f>IFERROR(IF('Source Data'!N729-'Source Data'!M729&lt;=0,"",'Source Data'!N729-'Source Data'!M729),"")</f>
        <v/>
      </c>
      <c r="N487" s="24" t="str">
        <f>IFERROR(IF('Source Data'!O729-'Source Data'!N729&lt;=0,"",'Source Data'!O729-'Source Data'!N729),"")</f>
        <v/>
      </c>
      <c r="O487" s="24" t="str">
        <f>IFERROR(IF('Source Data'!P729-'Source Data'!O729&lt;=0,"",'Source Data'!P729-'Source Data'!O729),"")</f>
        <v/>
      </c>
      <c r="P487" s="24" t="str">
        <f>IFERROR(IF('Source Data'!Q729-'Source Data'!P729&lt;=0,"",'Source Data'!Q729-'Source Data'!P729),"")</f>
        <v/>
      </c>
      <c r="Q487" s="24" t="str">
        <f>IFERROR(IF('Source Data'!R729-'Source Data'!Q729&lt;=0,"",'Source Data'!R729-'Source Data'!Q729),"")</f>
        <v/>
      </c>
      <c r="R487" s="24" t="str">
        <f>IFERROR(IF('Source Data'!S729-'Source Data'!R729&lt;=0,"",'Source Data'!S729-'Source Data'!R729),"")</f>
        <v/>
      </c>
      <c r="S487" s="24" t="str">
        <f>IFERROR(IF('Source Data'!T729-'Source Data'!S729&lt;=0,"",'Source Data'!T729-'Source Data'!S729),"")</f>
        <v/>
      </c>
      <c r="T487" s="24">
        <f>IFERROR(IF('Source Data'!U729-'Source Data'!T729&lt;=0,"",'Source Data'!U729-'Source Data'!T729),"")</f>
        <v>3</v>
      </c>
      <c r="U487" s="24">
        <f>IFERROR(IF('Source Data'!V729-'Source Data'!U729&lt;=0,"",'Source Data'!V729-'Source Data'!U729),"")</f>
        <v>1</v>
      </c>
      <c r="V487" s="24">
        <f>IFERROR(IF('Source Data'!W729-'Source Data'!V729&lt;=0,"",'Source Data'!W729-'Source Data'!V729),"")</f>
        <v>1</v>
      </c>
      <c r="W487" s="24">
        <f>IFERROR(IF('Source Data'!X729-'Source Data'!W729&lt;=0,"",'Source Data'!X729-'Source Data'!W729),"")</f>
        <v>3</v>
      </c>
      <c r="X487" s="24">
        <f>IFERROR(IF('Source Data'!Y729-'Source Data'!X729&lt;=0,"",'Source Data'!Y729-'Source Data'!X729),"")</f>
        <v>20</v>
      </c>
      <c r="Y487" s="24">
        <f>IFERROR(IF('Source Data'!Z729-'Source Data'!Y729&lt;=0,"",'Source Data'!Z729-'Source Data'!Y729),"")</f>
        <v>6</v>
      </c>
      <c r="Z487" t="s">
        <v>147</v>
      </c>
    </row>
    <row r="488" spans="1:26" x14ac:dyDescent="0.25">
      <c r="A488" s="23" t="s">
        <v>83</v>
      </c>
      <c r="B488" s="24" t="str">
        <f>IFERROR(IF('Source Data'!C730-'Source Data'!B730&lt;=0,"",'Source Data'!C730-'Source Data'!B730),"")</f>
        <v/>
      </c>
      <c r="C488" s="24" t="str">
        <f>IFERROR(IF('Source Data'!D730-'Source Data'!C730&lt;=0,"",'Source Data'!D730-'Source Data'!C730),"")</f>
        <v/>
      </c>
      <c r="D488" s="24" t="str">
        <f>IFERROR(IF('Source Data'!E730-'Source Data'!D730&lt;=0,"",'Source Data'!E730-'Source Data'!D730),"")</f>
        <v/>
      </c>
      <c r="E488" s="24" t="str">
        <f>IFERROR(IF('Source Data'!F730-'Source Data'!E730&lt;=0,"",'Source Data'!F730-'Source Data'!E730),"")</f>
        <v/>
      </c>
      <c r="F488" s="24" t="str">
        <f>IFERROR(IF('Source Data'!G730-'Source Data'!F730&lt;=0,"",'Source Data'!G730-'Source Data'!F730),"")</f>
        <v/>
      </c>
      <c r="G488" s="24" t="str">
        <f>IFERROR(IF('Source Data'!H730-'Source Data'!G730&lt;=0,"",'Source Data'!H730-'Source Data'!G730),"")</f>
        <v/>
      </c>
      <c r="H488" s="24" t="str">
        <f>IFERROR(IF('Source Data'!I730-'Source Data'!H730&lt;=0,"",'Source Data'!I730-'Source Data'!H730),"")</f>
        <v/>
      </c>
      <c r="I488" s="24">
        <f>IFERROR(IF('Source Data'!J730-'Source Data'!I730&lt;=0,"",'Source Data'!J730-'Source Data'!I730),"")</f>
        <v>1</v>
      </c>
      <c r="J488" s="24" t="str">
        <f>IFERROR(IF('Source Data'!K730-'Source Data'!J730&lt;=0,"",'Source Data'!K730-'Source Data'!J730),"")</f>
        <v/>
      </c>
      <c r="K488" s="24">
        <f>IFERROR(IF('Source Data'!L730-'Source Data'!K730&lt;=0,"",'Source Data'!L730-'Source Data'!K730),"")</f>
        <v>2</v>
      </c>
      <c r="L488" s="24" t="str">
        <f>IFERROR(IF('Source Data'!M730-'Source Data'!L730&lt;=0,"",'Source Data'!M730-'Source Data'!L730),"")</f>
        <v/>
      </c>
      <c r="M488" s="24" t="str">
        <f>IFERROR(IF('Source Data'!N730-'Source Data'!M730&lt;=0,"",'Source Data'!N730-'Source Data'!M730),"")</f>
        <v/>
      </c>
      <c r="N488" s="24">
        <f>IFERROR(IF('Source Data'!O730-'Source Data'!N730&lt;=0,"",'Source Data'!O730-'Source Data'!N730),"")</f>
        <v>94</v>
      </c>
      <c r="O488" s="24">
        <f>IFERROR(IF('Source Data'!P730-'Source Data'!O730&lt;=0,"",'Source Data'!P730-'Source Data'!O730),"")</f>
        <v>35</v>
      </c>
      <c r="P488" s="24">
        <f>IFERROR(IF('Source Data'!Q730-'Source Data'!P730&lt;=0,"",'Source Data'!Q730-'Source Data'!P730),"")</f>
        <v>10</v>
      </c>
      <c r="Q488" s="24">
        <f>IFERROR(IF('Source Data'!R730-'Source Data'!Q730&lt;=0,"",'Source Data'!R730-'Source Data'!Q730),"")</f>
        <v>38</v>
      </c>
      <c r="R488" s="24">
        <f>IFERROR(IF('Source Data'!S730-'Source Data'!R730&lt;=0,"",'Source Data'!S730-'Source Data'!R730),"")</f>
        <v>50</v>
      </c>
      <c r="S488" s="24">
        <f>IFERROR(IF('Source Data'!T730-'Source Data'!S730&lt;=0,"",'Source Data'!T730-'Source Data'!S730),"")</f>
        <v>58</v>
      </c>
      <c r="T488" s="24">
        <f>IFERROR(IF('Source Data'!U730-'Source Data'!T730&lt;=0,"",'Source Data'!U730-'Source Data'!T730),"")</f>
        <v>66</v>
      </c>
      <c r="U488" s="24">
        <f>IFERROR(IF('Source Data'!V730-'Source Data'!U730&lt;=0,"",'Source Data'!V730-'Source Data'!U730),"")</f>
        <v>79</v>
      </c>
      <c r="V488" s="24">
        <f>IFERROR(IF('Source Data'!W730-'Source Data'!V730&lt;=0,"",'Source Data'!W730-'Source Data'!V730),"")</f>
        <v>94</v>
      </c>
      <c r="W488" s="24">
        <f>IFERROR(IF('Source Data'!X730-'Source Data'!W730&lt;=0,"",'Source Data'!X730-'Source Data'!W730),"")</f>
        <v>149</v>
      </c>
      <c r="X488" s="24">
        <f>IFERROR(IF('Source Data'!Y730-'Source Data'!X730&lt;=0,"",'Source Data'!Y730-'Source Data'!X730),"")</f>
        <v>37</v>
      </c>
      <c r="Y488" s="24">
        <f>IFERROR(IF('Source Data'!Z730-'Source Data'!Y730&lt;=0,"",'Source Data'!Z730-'Source Data'!Y730),"")</f>
        <v>55</v>
      </c>
      <c r="Z488" t="s">
        <v>147</v>
      </c>
    </row>
    <row r="489" spans="1:26" x14ac:dyDescent="0.25">
      <c r="A489" s="23" t="s">
        <v>84</v>
      </c>
      <c r="B489" s="24" t="str">
        <f>IFERROR(IF('Source Data'!C731-'Source Data'!B731&lt;=0,"",'Source Data'!C731-'Source Data'!B731),"")</f>
        <v/>
      </c>
      <c r="C489" s="24">
        <f>IFERROR(IF('Source Data'!D731-'Source Data'!C731&lt;=0,"",'Source Data'!D731-'Source Data'!C731),"")</f>
        <v>71</v>
      </c>
      <c r="D489" s="24">
        <f>IFERROR(IF('Source Data'!E731-'Source Data'!D731&lt;=0,"",'Source Data'!E731-'Source Data'!D731),"")</f>
        <v>53</v>
      </c>
      <c r="E489" s="24" t="str">
        <f>IFERROR(IF('Source Data'!F731-'Source Data'!E731&lt;=0,"",'Source Data'!F731-'Source Data'!E731),"")</f>
        <v/>
      </c>
      <c r="F489" s="24">
        <f>IFERROR(IF('Source Data'!G731-'Source Data'!F731&lt;=0,"",'Source Data'!G731-'Source Data'!F731),"")</f>
        <v>113</v>
      </c>
      <c r="G489" s="24" t="str">
        <f>IFERROR(IF('Source Data'!H731-'Source Data'!G731&lt;=0,"",'Source Data'!H731-'Source Data'!G731),"")</f>
        <v/>
      </c>
      <c r="H489" s="24">
        <f>IFERROR(IF('Source Data'!I731-'Source Data'!H731&lt;=0,"",'Source Data'!I731-'Source Data'!H731),"")</f>
        <v>1</v>
      </c>
      <c r="I489" s="24">
        <f>IFERROR(IF('Source Data'!J731-'Source Data'!I731&lt;=0,"",'Source Data'!J731-'Source Data'!I731),"")</f>
        <v>45</v>
      </c>
      <c r="J489" s="24">
        <f>IFERROR(IF('Source Data'!K731-'Source Data'!J731&lt;=0,"",'Source Data'!K731-'Source Data'!J731),"")</f>
        <v>33</v>
      </c>
      <c r="K489" s="24">
        <f>IFERROR(IF('Source Data'!L731-'Source Data'!K731&lt;=0,"",'Source Data'!L731-'Source Data'!K731),"")</f>
        <v>8</v>
      </c>
      <c r="L489" s="24">
        <f>IFERROR(IF('Source Data'!M731-'Source Data'!L731&lt;=0,"",'Source Data'!M731-'Source Data'!L731),"")</f>
        <v>64</v>
      </c>
      <c r="M489" s="24">
        <f>IFERROR(IF('Source Data'!N731-'Source Data'!M731&lt;=0,"",'Source Data'!N731-'Source Data'!M731),"")</f>
        <v>117</v>
      </c>
      <c r="N489" s="24">
        <f>IFERROR(IF('Source Data'!O731-'Source Data'!N731&lt;=0,"",'Source Data'!O731-'Source Data'!N731),"")</f>
        <v>116</v>
      </c>
      <c r="O489" s="24">
        <f>IFERROR(IF('Source Data'!P731-'Source Data'!O731&lt;=0,"",'Source Data'!P731-'Source Data'!O731),"")</f>
        <v>195</v>
      </c>
      <c r="P489" s="24">
        <f>IFERROR(IF('Source Data'!Q731-'Source Data'!P731&lt;=0,"",'Source Data'!Q731-'Source Data'!P731),"")</f>
        <v>106</v>
      </c>
      <c r="Q489" s="24" t="str">
        <f>IFERROR(IF('Source Data'!R731-'Source Data'!Q731&lt;=0,"",'Source Data'!R731-'Source Data'!Q731),"")</f>
        <v/>
      </c>
      <c r="R489" s="24" t="str">
        <f>IFERROR(IF('Source Data'!S731-'Source Data'!R731&lt;=0,"",'Source Data'!S731-'Source Data'!R731),"")</f>
        <v/>
      </c>
      <c r="S489" s="24">
        <f>IFERROR(IF('Source Data'!T731-'Source Data'!S731&lt;=0,"",'Source Data'!T731-'Source Data'!S731),"")</f>
        <v>305</v>
      </c>
      <c r="T489" s="24">
        <f>IFERROR(IF('Source Data'!U731-'Source Data'!T731&lt;=0,"",'Source Data'!U731-'Source Data'!T731),"")</f>
        <v>165</v>
      </c>
      <c r="U489" s="24">
        <f>IFERROR(IF('Source Data'!V731-'Source Data'!U731&lt;=0,"",'Source Data'!V731-'Source Data'!U731),"")</f>
        <v>152</v>
      </c>
      <c r="V489" s="24">
        <f>IFERROR(IF('Source Data'!W731-'Source Data'!V731&lt;=0,"",'Source Data'!W731-'Source Data'!V731),"")</f>
        <v>46</v>
      </c>
      <c r="W489" s="24">
        <f>IFERROR(IF('Source Data'!X731-'Source Data'!W731&lt;=0,"",'Source Data'!X731-'Source Data'!W731),"")</f>
        <v>224</v>
      </c>
      <c r="X489" s="24" t="str">
        <f>IFERROR(IF('Source Data'!Y731-'Source Data'!X731&lt;=0,"",'Source Data'!Y731-'Source Data'!X731),"")</f>
        <v/>
      </c>
      <c r="Y489" s="24">
        <f>IFERROR(IF('Source Data'!Z731-'Source Data'!Y731&lt;=0,"",'Source Data'!Z731-'Source Data'!Y731),"")</f>
        <v>73</v>
      </c>
      <c r="Z489" t="s">
        <v>147</v>
      </c>
    </row>
    <row r="490" spans="1:26" x14ac:dyDescent="0.25">
      <c r="A490" s="23" t="s">
        <v>85</v>
      </c>
      <c r="B490" s="24">
        <f>IFERROR(IF('Source Data'!C732-'Source Data'!B732&lt;=0,"",'Source Data'!C732-'Source Data'!B732),"")</f>
        <v>71</v>
      </c>
      <c r="C490" s="24">
        <f>IFERROR(IF('Source Data'!D732-'Source Data'!C732&lt;=0,"",'Source Data'!D732-'Source Data'!C732),"")</f>
        <v>46</v>
      </c>
      <c r="D490" s="24">
        <f>IFERROR(IF('Source Data'!E732-'Source Data'!D732&lt;=0,"",'Source Data'!E732-'Source Data'!D732),"")</f>
        <v>24</v>
      </c>
      <c r="E490" s="24">
        <f>IFERROR(IF('Source Data'!F732-'Source Data'!E732&lt;=0,"",'Source Data'!F732-'Source Data'!E732),"")</f>
        <v>32</v>
      </c>
      <c r="F490" s="24">
        <f>IFERROR(IF('Source Data'!G732-'Source Data'!F732&lt;=0,"",'Source Data'!G732-'Source Data'!F732),"")</f>
        <v>224</v>
      </c>
      <c r="G490" s="24">
        <f>IFERROR(IF('Source Data'!H732-'Source Data'!G732&lt;=0,"",'Source Data'!H732-'Source Data'!G732),"")</f>
        <v>94</v>
      </c>
      <c r="H490" s="24" t="str">
        <f>IFERROR(IF('Source Data'!I732-'Source Data'!H732&lt;=0,"",'Source Data'!I732-'Source Data'!H732),"")</f>
        <v/>
      </c>
      <c r="I490" s="24">
        <f>IFERROR(IF('Source Data'!J732-'Source Data'!I732&lt;=0,"",'Source Data'!J732-'Source Data'!I732),"")</f>
        <v>161</v>
      </c>
      <c r="J490" s="24">
        <f>IFERROR(IF('Source Data'!K732-'Source Data'!J732&lt;=0,"",'Source Data'!K732-'Source Data'!J732),"")</f>
        <v>398</v>
      </c>
      <c r="K490" s="24" t="str">
        <f>IFERROR(IF('Source Data'!L732-'Source Data'!K732&lt;=0,"",'Source Data'!L732-'Source Data'!K732),"")</f>
        <v/>
      </c>
      <c r="L490" s="24">
        <f>IFERROR(IF('Source Data'!M732-'Source Data'!L732&lt;=0,"",'Source Data'!M732-'Source Data'!L732),"")</f>
        <v>591</v>
      </c>
      <c r="M490" s="24">
        <f>IFERROR(IF('Source Data'!N732-'Source Data'!M732&lt;=0,"",'Source Data'!N732-'Source Data'!M732),"")</f>
        <v>115</v>
      </c>
      <c r="N490" s="24" t="str">
        <f>IFERROR(IF('Source Data'!O732-'Source Data'!N732&lt;=0,"",'Source Data'!O732-'Source Data'!N732),"")</f>
        <v/>
      </c>
      <c r="O490" s="24">
        <f>IFERROR(IF('Source Data'!P732-'Source Data'!O732&lt;=0,"",'Source Data'!P732-'Source Data'!O732),"")</f>
        <v>297</v>
      </c>
      <c r="P490" s="24">
        <f>IFERROR(IF('Source Data'!Q732-'Source Data'!P732&lt;=0,"",'Source Data'!Q732-'Source Data'!P732),"")</f>
        <v>857</v>
      </c>
      <c r="Q490" s="24">
        <f>IFERROR(IF('Source Data'!R732-'Source Data'!Q732&lt;=0,"",'Source Data'!R732-'Source Data'!Q732),"")</f>
        <v>640</v>
      </c>
      <c r="R490" s="24">
        <f>IFERROR(IF('Source Data'!S732-'Source Data'!R732&lt;=0,"",'Source Data'!S732-'Source Data'!R732),"")</f>
        <v>322</v>
      </c>
      <c r="S490" s="24">
        <f>IFERROR(IF('Source Data'!T732-'Source Data'!S732&lt;=0,"",'Source Data'!T732-'Source Data'!S732),"")</f>
        <v>1607</v>
      </c>
      <c r="T490" s="24">
        <f>IFERROR(IF('Source Data'!U732-'Source Data'!T732&lt;=0,"",'Source Data'!U732-'Source Data'!T732),"")</f>
        <v>808</v>
      </c>
      <c r="U490" s="24">
        <f>IFERROR(IF('Source Data'!V732-'Source Data'!U732&lt;=0,"",'Source Data'!V732-'Source Data'!U732),"")</f>
        <v>624</v>
      </c>
      <c r="V490" s="24">
        <f>IFERROR(IF('Source Data'!W732-'Source Data'!V732&lt;=0,"",'Source Data'!W732-'Source Data'!V732),"")</f>
        <v>554</v>
      </c>
      <c r="W490" s="24">
        <f>IFERROR(IF('Source Data'!X732-'Source Data'!W732&lt;=0,"",'Source Data'!X732-'Source Data'!W732),"")</f>
        <v>503</v>
      </c>
      <c r="X490" s="24">
        <f>IFERROR(IF('Source Data'!Y732-'Source Data'!X732&lt;=0,"",'Source Data'!Y732-'Source Data'!X732),"")</f>
        <v>446</v>
      </c>
      <c r="Y490" s="24">
        <f>IFERROR(IF('Source Data'!Z732-'Source Data'!Y732&lt;=0,"",'Source Data'!Z732-'Source Data'!Y732),"")</f>
        <v>645</v>
      </c>
      <c r="Z490" t="s">
        <v>147</v>
      </c>
    </row>
    <row r="491" spans="1:26" x14ac:dyDescent="0.25">
      <c r="A491" s="23" t="s">
        <v>86</v>
      </c>
      <c r="B491" s="24" t="str">
        <f>IFERROR(IF('Source Data'!C733-'Source Data'!B733&lt;=0,"",'Source Data'!C733-'Source Data'!B733),"")</f>
        <v/>
      </c>
      <c r="C491" s="24" t="str">
        <f>IFERROR(IF('Source Data'!D733-'Source Data'!C733&lt;=0,"",'Source Data'!D733-'Source Data'!C733),"")</f>
        <v/>
      </c>
      <c r="D491" s="24" t="str">
        <f>IFERROR(IF('Source Data'!E733-'Source Data'!D733&lt;=0,"",'Source Data'!E733-'Source Data'!D733),"")</f>
        <v/>
      </c>
      <c r="E491" s="24" t="str">
        <f>IFERROR(IF('Source Data'!F733-'Source Data'!E733&lt;=0,"",'Source Data'!F733-'Source Data'!E733),"")</f>
        <v/>
      </c>
      <c r="F491" s="24" t="str">
        <f>IFERROR(IF('Source Data'!G733-'Source Data'!F733&lt;=0,"",'Source Data'!G733-'Source Data'!F733),"")</f>
        <v/>
      </c>
      <c r="G491" s="24" t="str">
        <f>IFERROR(IF('Source Data'!H733-'Source Data'!G733&lt;=0,"",'Source Data'!H733-'Source Data'!G733),"")</f>
        <v/>
      </c>
      <c r="H491" s="24" t="str">
        <f>IFERROR(IF('Source Data'!I733-'Source Data'!H733&lt;=0,"",'Source Data'!I733-'Source Data'!H733),"")</f>
        <v/>
      </c>
      <c r="I491" s="24" t="str">
        <f>IFERROR(IF('Source Data'!J733-'Source Data'!I733&lt;=0,"",'Source Data'!J733-'Source Data'!I733),"")</f>
        <v/>
      </c>
      <c r="J491" s="24" t="str">
        <f>IFERROR(IF('Source Data'!K733-'Source Data'!J733&lt;=0,"",'Source Data'!K733-'Source Data'!J733),"")</f>
        <v/>
      </c>
      <c r="K491" s="24" t="str">
        <f>IFERROR(IF('Source Data'!L733-'Source Data'!K733&lt;=0,"",'Source Data'!L733-'Source Data'!K733),"")</f>
        <v/>
      </c>
      <c r="L491" s="24" t="str">
        <f>IFERROR(IF('Source Data'!M733-'Source Data'!L733&lt;=0,"",'Source Data'!M733-'Source Data'!L733),"")</f>
        <v/>
      </c>
      <c r="M491" s="24">
        <f>IFERROR(IF('Source Data'!N733-'Source Data'!M733&lt;=0,"",'Source Data'!N733-'Source Data'!M733),"")</f>
        <v>6</v>
      </c>
      <c r="N491" s="24">
        <f>IFERROR(IF('Source Data'!O733-'Source Data'!N733&lt;=0,"",'Source Data'!O733-'Source Data'!N733),"")</f>
        <v>5</v>
      </c>
      <c r="O491" s="24" t="str">
        <f>IFERROR(IF('Source Data'!P733-'Source Data'!O733&lt;=0,"",'Source Data'!P733-'Source Data'!O733),"")</f>
        <v/>
      </c>
      <c r="P491" s="24">
        <f>IFERROR(IF('Source Data'!Q733-'Source Data'!P733&lt;=0,"",'Source Data'!Q733-'Source Data'!P733),"")</f>
        <v>1</v>
      </c>
      <c r="Q491" s="24" t="str">
        <f>IFERROR(IF('Source Data'!R733-'Source Data'!Q733&lt;=0,"",'Source Data'!R733-'Source Data'!Q733),"")</f>
        <v/>
      </c>
      <c r="R491" s="24" t="str">
        <f>IFERROR(IF('Source Data'!S733-'Source Data'!R733&lt;=0,"",'Source Data'!S733-'Source Data'!R733),"")</f>
        <v/>
      </c>
      <c r="S491" s="24" t="str">
        <f>IFERROR(IF('Source Data'!T733-'Source Data'!S733&lt;=0,"",'Source Data'!T733-'Source Data'!S733),"")</f>
        <v/>
      </c>
      <c r="T491" s="24">
        <f>IFERROR(IF('Source Data'!U733-'Source Data'!T733&lt;=0,"",'Source Data'!U733-'Source Data'!T733),"")</f>
        <v>48</v>
      </c>
      <c r="U491" s="24">
        <f>IFERROR(IF('Source Data'!V733-'Source Data'!U733&lt;=0,"",'Source Data'!V733-'Source Data'!U733),"")</f>
        <v>82</v>
      </c>
      <c r="V491" s="24">
        <f>IFERROR(IF('Source Data'!W733-'Source Data'!V733&lt;=0,"",'Source Data'!W733-'Source Data'!V733),"")</f>
        <v>7</v>
      </c>
      <c r="W491" s="24">
        <f>IFERROR(IF('Source Data'!X733-'Source Data'!W733&lt;=0,"",'Source Data'!X733-'Source Data'!W733),"")</f>
        <v>18</v>
      </c>
      <c r="X491" s="24">
        <f>IFERROR(IF('Source Data'!Y733-'Source Data'!X733&lt;=0,"",'Source Data'!Y733-'Source Data'!X733),"")</f>
        <v>199</v>
      </c>
      <c r="Y491" s="24">
        <f>IFERROR(IF('Source Data'!Z733-'Source Data'!Y733&lt;=0,"",'Source Data'!Z733-'Source Data'!Y733),"")</f>
        <v>17</v>
      </c>
      <c r="Z491" t="s">
        <v>147</v>
      </c>
    </row>
    <row r="492" spans="1:26" x14ac:dyDescent="0.25">
      <c r="A492" s="23" t="s">
        <v>87</v>
      </c>
      <c r="B492" s="24" t="str">
        <f>IFERROR(IF('Source Data'!C734-'Source Data'!B734&lt;=0,"",'Source Data'!C734-'Source Data'!B734),"")</f>
        <v/>
      </c>
      <c r="C492" s="24" t="str">
        <f>IFERROR(IF('Source Data'!D734-'Source Data'!C734&lt;=0,"",'Source Data'!D734-'Source Data'!C734),"")</f>
        <v/>
      </c>
      <c r="D492" s="24" t="str">
        <f>IFERROR(IF('Source Data'!E734-'Source Data'!D734&lt;=0,"",'Source Data'!E734-'Source Data'!D734),"")</f>
        <v/>
      </c>
      <c r="E492" s="24" t="str">
        <f>IFERROR(IF('Source Data'!F734-'Source Data'!E734&lt;=0,"",'Source Data'!F734-'Source Data'!E734),"")</f>
        <v/>
      </c>
      <c r="F492" s="24" t="str">
        <f>IFERROR(IF('Source Data'!G734-'Source Data'!F734&lt;=0,"",'Source Data'!G734-'Source Data'!F734),"")</f>
        <v/>
      </c>
      <c r="G492" s="24">
        <f>IFERROR(IF('Source Data'!H734-'Source Data'!G734&lt;=0,"",'Source Data'!H734-'Source Data'!G734),"")</f>
        <v>10</v>
      </c>
      <c r="H492" s="24">
        <f>IFERROR(IF('Source Data'!I734-'Source Data'!H734&lt;=0,"",'Source Data'!I734-'Source Data'!H734),"")</f>
        <v>2</v>
      </c>
      <c r="I492" s="24" t="str">
        <f>IFERROR(IF('Source Data'!J734-'Source Data'!I734&lt;=0,"",'Source Data'!J734-'Source Data'!I734),"")</f>
        <v/>
      </c>
      <c r="J492" s="24">
        <f>IFERROR(IF('Source Data'!K734-'Source Data'!J734&lt;=0,"",'Source Data'!K734-'Source Data'!J734),"")</f>
        <v>3</v>
      </c>
      <c r="K492" s="24" t="str">
        <f>IFERROR(IF('Source Data'!L734-'Source Data'!K734&lt;=0,"",'Source Data'!L734-'Source Data'!K734),"")</f>
        <v/>
      </c>
      <c r="L492" s="24" t="str">
        <f>IFERROR(IF('Source Data'!M734-'Source Data'!L734&lt;=0,"",'Source Data'!M734-'Source Data'!L734),"")</f>
        <v/>
      </c>
      <c r="M492" s="24" t="str">
        <f>IFERROR(IF('Source Data'!N734-'Source Data'!M734&lt;=0,"",'Source Data'!N734-'Source Data'!M734),"")</f>
        <v/>
      </c>
      <c r="N492" s="24" t="str">
        <f>IFERROR(IF('Source Data'!O734-'Source Data'!N734&lt;=0,"",'Source Data'!O734-'Source Data'!N734),"")</f>
        <v/>
      </c>
      <c r="O492" s="24">
        <f>IFERROR(IF('Source Data'!P734-'Source Data'!O734&lt;=0,"",'Source Data'!P734-'Source Data'!O734),"")</f>
        <v>2</v>
      </c>
      <c r="P492" s="24">
        <f>IFERROR(IF('Source Data'!Q734-'Source Data'!P734&lt;=0,"",'Source Data'!Q734-'Source Data'!P734),"")</f>
        <v>3</v>
      </c>
      <c r="Q492" s="24">
        <f>IFERROR(IF('Source Data'!R734-'Source Data'!Q734&lt;=0,"",'Source Data'!R734-'Source Data'!Q734),"")</f>
        <v>7</v>
      </c>
      <c r="R492" s="24">
        <f>IFERROR(IF('Source Data'!S734-'Source Data'!R734&lt;=0,"",'Source Data'!S734-'Source Data'!R734),"")</f>
        <v>2</v>
      </c>
      <c r="S492" s="24">
        <f>IFERROR(IF('Source Data'!T734-'Source Data'!S734&lt;=0,"",'Source Data'!T734-'Source Data'!S734),"")</f>
        <v>5</v>
      </c>
      <c r="T492" s="24">
        <f>IFERROR(IF('Source Data'!U734-'Source Data'!T734&lt;=0,"",'Source Data'!U734-'Source Data'!T734),"")</f>
        <v>1</v>
      </c>
      <c r="U492" s="24">
        <f>IFERROR(IF('Source Data'!V734-'Source Data'!U734&lt;=0,"",'Source Data'!V734-'Source Data'!U734),"")</f>
        <v>1</v>
      </c>
      <c r="V492" s="24">
        <f>IFERROR(IF('Source Data'!W734-'Source Data'!V734&lt;=0,"",'Source Data'!W734-'Source Data'!V734),"")</f>
        <v>8</v>
      </c>
      <c r="W492" s="24">
        <f>IFERROR(IF('Source Data'!X734-'Source Data'!W734&lt;=0,"",'Source Data'!X734-'Source Data'!W734),"")</f>
        <v>20</v>
      </c>
      <c r="X492" s="24">
        <f>IFERROR(IF('Source Data'!Y734-'Source Data'!X734&lt;=0,"",'Source Data'!Y734-'Source Data'!X734),"")</f>
        <v>9</v>
      </c>
      <c r="Y492" s="24">
        <f>IFERROR(IF('Source Data'!Z734-'Source Data'!Y734&lt;=0,"",'Source Data'!Z734-'Source Data'!Y734),"")</f>
        <v>2</v>
      </c>
      <c r="Z492" t="s">
        <v>147</v>
      </c>
    </row>
    <row r="493" spans="1:26" x14ac:dyDescent="0.25">
      <c r="A493" s="23" t="s">
        <v>88</v>
      </c>
      <c r="B493" s="24" t="str">
        <f>IFERROR(IF('Source Data'!C735-'Source Data'!B735&lt;=0,"",'Source Data'!C735-'Source Data'!B735),"")</f>
        <v/>
      </c>
      <c r="C493" s="24" t="str">
        <f>IFERROR(IF('Source Data'!D735-'Source Data'!C735&lt;=0,"",'Source Data'!D735-'Source Data'!C735),"")</f>
        <v/>
      </c>
      <c r="D493" s="24" t="str">
        <f>IFERROR(IF('Source Data'!E735-'Source Data'!D735&lt;=0,"",'Source Data'!E735-'Source Data'!D735),"")</f>
        <v/>
      </c>
      <c r="E493" s="24">
        <f>IFERROR(IF('Source Data'!F735-'Source Data'!E735&lt;=0,"",'Source Data'!F735-'Source Data'!E735),"")</f>
        <v>1</v>
      </c>
      <c r="F493" s="24" t="str">
        <f>IFERROR(IF('Source Data'!G735-'Source Data'!F735&lt;=0,"",'Source Data'!G735-'Source Data'!F735),"")</f>
        <v/>
      </c>
      <c r="G493" s="24" t="str">
        <f>IFERROR(IF('Source Data'!H735-'Source Data'!G735&lt;=0,"",'Source Data'!H735-'Source Data'!G735),"")</f>
        <v/>
      </c>
      <c r="H493" s="24" t="str">
        <f>IFERROR(IF('Source Data'!I735-'Source Data'!H735&lt;=0,"",'Source Data'!I735-'Source Data'!H735),"")</f>
        <v/>
      </c>
      <c r="I493" s="24" t="str">
        <f>IFERROR(IF('Source Data'!J735-'Source Data'!I735&lt;=0,"",'Source Data'!J735-'Source Data'!I735),"")</f>
        <v/>
      </c>
      <c r="J493" s="24" t="str">
        <f>IFERROR(IF('Source Data'!K735-'Source Data'!J735&lt;=0,"",'Source Data'!K735-'Source Data'!J735),"")</f>
        <v/>
      </c>
      <c r="K493" s="24" t="str">
        <f>IFERROR(IF('Source Data'!L735-'Source Data'!K735&lt;=0,"",'Source Data'!L735-'Source Data'!K735),"")</f>
        <v/>
      </c>
      <c r="L493" s="24">
        <f>IFERROR(IF('Source Data'!M735-'Source Data'!L735&lt;=0,"",'Source Data'!M735-'Source Data'!L735),"")</f>
        <v>10</v>
      </c>
      <c r="M493" s="24" t="str">
        <f>IFERROR(IF('Source Data'!N735-'Source Data'!M735&lt;=0,"",'Source Data'!N735-'Source Data'!M735),"")</f>
        <v/>
      </c>
      <c r="N493" s="24" t="str">
        <f>IFERROR(IF('Source Data'!O735-'Source Data'!N735&lt;=0,"",'Source Data'!O735-'Source Data'!N735),"")</f>
        <v/>
      </c>
      <c r="O493" s="24">
        <f>IFERROR(IF('Source Data'!P735-'Source Data'!O735&lt;=0,"",'Source Data'!P735-'Source Data'!O735),"")</f>
        <v>2</v>
      </c>
      <c r="P493" s="24" t="str">
        <f>IFERROR(IF('Source Data'!Q735-'Source Data'!P735&lt;=0,"",'Source Data'!Q735-'Source Data'!P735),"")</f>
        <v/>
      </c>
      <c r="Q493" s="24" t="str">
        <f>IFERROR(IF('Source Data'!R735-'Source Data'!Q735&lt;=0,"",'Source Data'!R735-'Source Data'!Q735),"")</f>
        <v/>
      </c>
      <c r="R493" s="24">
        <f>IFERROR(IF('Source Data'!S735-'Source Data'!R735&lt;=0,"",'Source Data'!S735-'Source Data'!R735),"")</f>
        <v>42</v>
      </c>
      <c r="S493" s="24">
        <f>IFERROR(IF('Source Data'!T735-'Source Data'!S735&lt;=0,"",'Source Data'!T735-'Source Data'!S735),"")</f>
        <v>7</v>
      </c>
      <c r="T493" s="24" t="str">
        <f>IFERROR(IF('Source Data'!U735-'Source Data'!T735&lt;=0,"",'Source Data'!U735-'Source Data'!T735),"")</f>
        <v/>
      </c>
      <c r="U493" s="24">
        <f>IFERROR(IF('Source Data'!V735-'Source Data'!U735&lt;=0,"",'Source Data'!V735-'Source Data'!U735),"")</f>
        <v>1</v>
      </c>
      <c r="V493" s="24">
        <f>IFERROR(IF('Source Data'!W735-'Source Data'!V735&lt;=0,"",'Source Data'!W735-'Source Data'!V735),"")</f>
        <v>4</v>
      </c>
      <c r="W493" s="24" t="str">
        <f>IFERROR(IF('Source Data'!X735-'Source Data'!W735&lt;=0,"",'Source Data'!X735-'Source Data'!W735),"")</f>
        <v/>
      </c>
      <c r="X493" s="24">
        <f>IFERROR(IF('Source Data'!Y735-'Source Data'!X735&lt;=0,"",'Source Data'!Y735-'Source Data'!X735),"")</f>
        <v>1</v>
      </c>
      <c r="Y493" s="24">
        <f>IFERROR(IF('Source Data'!Z735-'Source Data'!Y735&lt;=0,"",'Source Data'!Z735-'Source Data'!Y735),"")</f>
        <v>1</v>
      </c>
      <c r="Z493" t="s">
        <v>147</v>
      </c>
    </row>
    <row r="494" spans="1:26" x14ac:dyDescent="0.25">
      <c r="A494" s="23" t="s">
        <v>89</v>
      </c>
      <c r="B494" s="24" t="str">
        <f>IFERROR(IF('Source Data'!C736-'Source Data'!B736&lt;=0,"",'Source Data'!C736-'Source Data'!B736),"")</f>
        <v/>
      </c>
      <c r="C494" s="24">
        <f>IFERROR(IF('Source Data'!D736-'Source Data'!C736&lt;=0,"",'Source Data'!D736-'Source Data'!C736),"")</f>
        <v>1</v>
      </c>
      <c r="D494" s="24">
        <f>IFERROR(IF('Source Data'!E736-'Source Data'!D736&lt;=0,"",'Source Data'!E736-'Source Data'!D736),"")</f>
        <v>1</v>
      </c>
      <c r="E494" s="24">
        <f>IFERROR(IF('Source Data'!F736-'Source Data'!E736&lt;=0,"",'Source Data'!F736-'Source Data'!E736),"")</f>
        <v>79</v>
      </c>
      <c r="F494" s="24" t="str">
        <f>IFERROR(IF('Source Data'!G736-'Source Data'!F736&lt;=0,"",'Source Data'!G736-'Source Data'!F736),"")</f>
        <v/>
      </c>
      <c r="G494" s="24">
        <f>IFERROR(IF('Source Data'!H736-'Source Data'!G736&lt;=0,"",'Source Data'!H736-'Source Data'!G736),"")</f>
        <v>26</v>
      </c>
      <c r="H494" s="24" t="str">
        <f>IFERROR(IF('Source Data'!I736-'Source Data'!H736&lt;=0,"",'Source Data'!I736-'Source Data'!H736),"")</f>
        <v/>
      </c>
      <c r="I494" s="24">
        <f>IFERROR(IF('Source Data'!J736-'Source Data'!I736&lt;=0,"",'Source Data'!J736-'Source Data'!I736),"")</f>
        <v>1</v>
      </c>
      <c r="J494" s="24">
        <f>IFERROR(IF('Source Data'!K736-'Source Data'!J736&lt;=0,"",'Source Data'!K736-'Source Data'!J736),"")</f>
        <v>10</v>
      </c>
      <c r="K494" s="24">
        <f>IFERROR(IF('Source Data'!L736-'Source Data'!K736&lt;=0,"",'Source Data'!L736-'Source Data'!K736),"")</f>
        <v>62</v>
      </c>
      <c r="L494" s="24">
        <f>IFERROR(IF('Source Data'!M736-'Source Data'!L736&lt;=0,"",'Source Data'!M736-'Source Data'!L736),"")</f>
        <v>18</v>
      </c>
      <c r="M494" s="24">
        <f>IFERROR(IF('Source Data'!N736-'Source Data'!M736&lt;=0,"",'Source Data'!N736-'Source Data'!M736),"")</f>
        <v>140</v>
      </c>
      <c r="N494" s="24">
        <f>IFERROR(IF('Source Data'!O736-'Source Data'!N736&lt;=0,"",'Source Data'!O736-'Source Data'!N736),"")</f>
        <v>96</v>
      </c>
      <c r="O494" s="24">
        <f>IFERROR(IF('Source Data'!P736-'Source Data'!O736&lt;=0,"",'Source Data'!P736-'Source Data'!O736),"")</f>
        <v>126</v>
      </c>
      <c r="P494" s="24">
        <f>IFERROR(IF('Source Data'!Q736-'Source Data'!P736&lt;=0,"",'Source Data'!Q736-'Source Data'!P736),"")</f>
        <v>21</v>
      </c>
      <c r="Q494" s="24">
        <f>IFERROR(IF('Source Data'!R736-'Source Data'!Q736&lt;=0,"",'Source Data'!R736-'Source Data'!Q736),"")</f>
        <v>42</v>
      </c>
      <c r="R494" s="24">
        <f>IFERROR(IF('Source Data'!S736-'Source Data'!R736&lt;=0,"",'Source Data'!S736-'Source Data'!R736),"")</f>
        <v>13</v>
      </c>
      <c r="S494" s="24" t="str">
        <f>IFERROR(IF('Source Data'!T736-'Source Data'!S736&lt;=0,"",'Source Data'!T736-'Source Data'!S736),"")</f>
        <v/>
      </c>
      <c r="T494" s="24">
        <f>IFERROR(IF('Source Data'!U736-'Source Data'!T736&lt;=0,"",'Source Data'!U736-'Source Data'!T736),"")</f>
        <v>156</v>
      </c>
      <c r="U494" s="24">
        <f>IFERROR(IF('Source Data'!V736-'Source Data'!U736&lt;=0,"",'Source Data'!V736-'Source Data'!U736),"")</f>
        <v>105</v>
      </c>
      <c r="V494" s="24">
        <f>IFERROR(IF('Source Data'!W736-'Source Data'!V736&lt;=0,"",'Source Data'!W736-'Source Data'!V736),"")</f>
        <v>73</v>
      </c>
      <c r="W494" s="24">
        <f>IFERROR(IF('Source Data'!X736-'Source Data'!W736&lt;=0,"",'Source Data'!X736-'Source Data'!W736),"")</f>
        <v>86</v>
      </c>
      <c r="X494" s="24">
        <f>IFERROR(IF('Source Data'!Y736-'Source Data'!X736&lt;=0,"",'Source Data'!Y736-'Source Data'!X736),"")</f>
        <v>29</v>
      </c>
      <c r="Y494" s="24">
        <f>IFERROR(IF('Source Data'!Z736-'Source Data'!Y736&lt;=0,"",'Source Data'!Z736-'Source Data'!Y736),"")</f>
        <v>23</v>
      </c>
      <c r="Z494" t="s">
        <v>147</v>
      </c>
    </row>
    <row r="495" spans="1:26" x14ac:dyDescent="0.25">
      <c r="A495" s="23" t="s">
        <v>90</v>
      </c>
      <c r="B495" s="24" t="str">
        <f>IFERROR(IF('Source Data'!C737-'Source Data'!B737&lt;=0,"",'Source Data'!C737-'Source Data'!B737),"")</f>
        <v/>
      </c>
      <c r="C495" s="24" t="str">
        <f>IFERROR(IF('Source Data'!D737-'Source Data'!C737&lt;=0,"",'Source Data'!D737-'Source Data'!C737),"")</f>
        <v/>
      </c>
      <c r="D495" s="24" t="str">
        <f>IFERROR(IF('Source Data'!E737-'Source Data'!D737&lt;=0,"",'Source Data'!E737-'Source Data'!D737),"")</f>
        <v/>
      </c>
      <c r="E495" s="24" t="str">
        <f>IFERROR(IF('Source Data'!F737-'Source Data'!E737&lt;=0,"",'Source Data'!F737-'Source Data'!E737),"")</f>
        <v/>
      </c>
      <c r="F495" s="24" t="str">
        <f>IFERROR(IF('Source Data'!G737-'Source Data'!F737&lt;=0,"",'Source Data'!G737-'Source Data'!F737),"")</f>
        <v/>
      </c>
      <c r="G495" s="24" t="str">
        <f>IFERROR(IF('Source Data'!H737-'Source Data'!G737&lt;=0,"",'Source Data'!H737-'Source Data'!G737),"")</f>
        <v/>
      </c>
      <c r="H495" s="24" t="str">
        <f>IFERROR(IF('Source Data'!I737-'Source Data'!H737&lt;=0,"",'Source Data'!I737-'Source Data'!H737),"")</f>
        <v/>
      </c>
      <c r="I495" s="24" t="str">
        <f>IFERROR(IF('Source Data'!J737-'Source Data'!I737&lt;=0,"",'Source Data'!J737-'Source Data'!I737),"")</f>
        <v/>
      </c>
      <c r="J495" s="24" t="str">
        <f>IFERROR(IF('Source Data'!K737-'Source Data'!J737&lt;=0,"",'Source Data'!K737-'Source Data'!J737),"")</f>
        <v/>
      </c>
      <c r="K495" s="24">
        <f>IFERROR(IF('Source Data'!L737-'Source Data'!K737&lt;=0,"",'Source Data'!L737-'Source Data'!K737),"")</f>
        <v>648</v>
      </c>
      <c r="L495" s="24">
        <f>IFERROR(IF('Source Data'!M737-'Source Data'!L737&lt;=0,"",'Source Data'!M737-'Source Data'!L737),"")</f>
        <v>46</v>
      </c>
      <c r="M495" s="24">
        <f>IFERROR(IF('Source Data'!N737-'Source Data'!M737&lt;=0,"",'Source Data'!N737-'Source Data'!M737),"")</f>
        <v>107</v>
      </c>
      <c r="N495" s="24">
        <f>IFERROR(IF('Source Data'!O737-'Source Data'!N737&lt;=0,"",'Source Data'!O737-'Source Data'!N737),"")</f>
        <v>43</v>
      </c>
      <c r="O495" s="24">
        <f>IFERROR(IF('Source Data'!P737-'Source Data'!O737&lt;=0,"",'Source Data'!P737-'Source Data'!O737),"")</f>
        <v>92</v>
      </c>
      <c r="P495" s="24">
        <f>IFERROR(IF('Source Data'!Q737-'Source Data'!P737&lt;=0,"",'Source Data'!Q737-'Source Data'!P737),"")</f>
        <v>35</v>
      </c>
      <c r="Q495" s="24">
        <f>IFERROR(IF('Source Data'!R737-'Source Data'!Q737&lt;=0,"",'Source Data'!R737-'Source Data'!Q737),"")</f>
        <v>61</v>
      </c>
      <c r="R495" s="24">
        <f>IFERROR(IF('Source Data'!S737-'Source Data'!R737&lt;=0,"",'Source Data'!S737-'Source Data'!R737),"")</f>
        <v>64</v>
      </c>
      <c r="S495" s="24">
        <f>IFERROR(IF('Source Data'!T737-'Source Data'!S737&lt;=0,"",'Source Data'!T737-'Source Data'!S737),"")</f>
        <v>101</v>
      </c>
      <c r="T495" s="24">
        <f>IFERROR(IF('Source Data'!U737-'Source Data'!T737&lt;=0,"",'Source Data'!U737-'Source Data'!T737),"")</f>
        <v>31</v>
      </c>
      <c r="U495" s="24">
        <f>IFERROR(IF('Source Data'!V737-'Source Data'!U737&lt;=0,"",'Source Data'!V737-'Source Data'!U737),"")</f>
        <v>103</v>
      </c>
      <c r="V495" s="24">
        <f>IFERROR(IF('Source Data'!W737-'Source Data'!V737&lt;=0,"",'Source Data'!W737-'Source Data'!V737),"")</f>
        <v>35</v>
      </c>
      <c r="W495" s="24">
        <f>IFERROR(IF('Source Data'!X737-'Source Data'!W737&lt;=0,"",'Source Data'!X737-'Source Data'!W737),"")</f>
        <v>85</v>
      </c>
      <c r="X495" s="24">
        <f>IFERROR(IF('Source Data'!Y737-'Source Data'!X737&lt;=0,"",'Source Data'!Y737-'Source Data'!X737),"")</f>
        <v>15</v>
      </c>
      <c r="Y495" s="24">
        <f>IFERROR(IF('Source Data'!Z737-'Source Data'!Y737&lt;=0,"",'Source Data'!Z737-'Source Data'!Y737),"")</f>
        <v>134</v>
      </c>
      <c r="Z495" t="s">
        <v>147</v>
      </c>
    </row>
    <row r="496" spans="1:26" x14ac:dyDescent="0.25">
      <c r="A496" s="23" t="s">
        <v>91</v>
      </c>
      <c r="B496" s="24" t="str">
        <f>IFERROR(IF('Source Data'!C738-'Source Data'!B738&lt;=0,"",'Source Data'!C738-'Source Data'!B738),"")</f>
        <v/>
      </c>
      <c r="C496" s="24" t="str">
        <f>IFERROR(IF('Source Data'!D738-'Source Data'!C738&lt;=0,"",'Source Data'!D738-'Source Data'!C738),"")</f>
        <v/>
      </c>
      <c r="D496" s="24" t="str">
        <f>IFERROR(IF('Source Data'!E738-'Source Data'!D738&lt;=0,"",'Source Data'!E738-'Source Data'!D738),"")</f>
        <v/>
      </c>
      <c r="E496" s="24" t="str">
        <f>IFERROR(IF('Source Data'!F738-'Source Data'!E738&lt;=0,"",'Source Data'!F738-'Source Data'!E738),"")</f>
        <v/>
      </c>
      <c r="F496" s="24" t="str">
        <f>IFERROR(IF('Source Data'!G738-'Source Data'!F738&lt;=0,"",'Source Data'!G738-'Source Data'!F738),"")</f>
        <v/>
      </c>
      <c r="G496" s="24" t="str">
        <f>IFERROR(IF('Source Data'!H738-'Source Data'!G738&lt;=0,"",'Source Data'!H738-'Source Data'!G738),"")</f>
        <v/>
      </c>
      <c r="H496" s="24" t="str">
        <f>IFERROR(IF('Source Data'!I738-'Source Data'!H738&lt;=0,"",'Source Data'!I738-'Source Data'!H738),"")</f>
        <v/>
      </c>
      <c r="I496" s="24" t="str">
        <f>IFERROR(IF('Source Data'!J738-'Source Data'!I738&lt;=0,"",'Source Data'!J738-'Source Data'!I738),"")</f>
        <v/>
      </c>
      <c r="J496" s="24" t="str">
        <f>IFERROR(IF('Source Data'!K738-'Source Data'!J738&lt;=0,"",'Source Data'!K738-'Source Data'!J738),"")</f>
        <v/>
      </c>
      <c r="K496" s="24" t="str">
        <f>IFERROR(IF('Source Data'!L738-'Source Data'!K738&lt;=0,"",'Source Data'!L738-'Source Data'!K738),"")</f>
        <v/>
      </c>
      <c r="L496" s="24" t="str">
        <f>IFERROR(IF('Source Data'!M738-'Source Data'!L738&lt;=0,"",'Source Data'!M738-'Source Data'!L738),"")</f>
        <v/>
      </c>
      <c r="M496" s="24" t="str">
        <f>IFERROR(IF('Source Data'!N738-'Source Data'!M738&lt;=0,"",'Source Data'!N738-'Source Data'!M738),"")</f>
        <v/>
      </c>
      <c r="N496" s="24" t="str">
        <f>IFERROR(IF('Source Data'!O738-'Source Data'!N738&lt;=0,"",'Source Data'!O738-'Source Data'!N738),"")</f>
        <v/>
      </c>
      <c r="O496" s="24" t="str">
        <f>IFERROR(IF('Source Data'!P738-'Source Data'!O738&lt;=0,"",'Source Data'!P738-'Source Data'!O738),"")</f>
        <v/>
      </c>
      <c r="P496" s="24">
        <f>IFERROR(IF('Source Data'!Q738-'Source Data'!P738&lt;=0,"",'Source Data'!Q738-'Source Data'!P738),"")</f>
        <v>2</v>
      </c>
      <c r="Q496" s="24" t="str">
        <f>IFERROR(IF('Source Data'!R738-'Source Data'!Q738&lt;=0,"",'Source Data'!R738-'Source Data'!Q738),"")</f>
        <v/>
      </c>
      <c r="R496" s="24" t="str">
        <f>IFERROR(IF('Source Data'!S738-'Source Data'!R738&lt;=0,"",'Source Data'!S738-'Source Data'!R738),"")</f>
        <v/>
      </c>
      <c r="S496" s="24">
        <f>IFERROR(IF('Source Data'!T738-'Source Data'!S738&lt;=0,"",'Source Data'!T738-'Source Data'!S738),"")</f>
        <v>2</v>
      </c>
      <c r="T496" s="24">
        <f>IFERROR(IF('Source Data'!U738-'Source Data'!T738&lt;=0,"",'Source Data'!U738-'Source Data'!T738),"")</f>
        <v>1</v>
      </c>
      <c r="U496" s="24">
        <f>IFERROR(IF('Source Data'!V738-'Source Data'!U738&lt;=0,"",'Source Data'!V738-'Source Data'!U738),"")</f>
        <v>4</v>
      </c>
      <c r="V496" s="24">
        <f>IFERROR(IF('Source Data'!W738-'Source Data'!V738&lt;=0,"",'Source Data'!W738-'Source Data'!V738),"")</f>
        <v>5</v>
      </c>
      <c r="W496" s="24">
        <f>IFERROR(IF('Source Data'!X738-'Source Data'!W738&lt;=0,"",'Source Data'!X738-'Source Data'!W738),"")</f>
        <v>4</v>
      </c>
      <c r="X496" s="24">
        <f>IFERROR(IF('Source Data'!Y738-'Source Data'!X738&lt;=0,"",'Source Data'!Y738-'Source Data'!X738),"")</f>
        <v>5</v>
      </c>
      <c r="Y496" s="24">
        <f>IFERROR(IF('Source Data'!Z738-'Source Data'!Y738&lt;=0,"",'Source Data'!Z738-'Source Data'!Y738),"")</f>
        <v>1</v>
      </c>
      <c r="Z496" t="s">
        <v>147</v>
      </c>
    </row>
    <row r="497" spans="1:26" x14ac:dyDescent="0.25">
      <c r="A497" s="23" t="s">
        <v>92</v>
      </c>
      <c r="B497" s="24" t="str">
        <f>IFERROR(IF('Source Data'!C739-'Source Data'!B739&lt;=0,"",'Source Data'!C739-'Source Data'!B739),"")</f>
        <v/>
      </c>
      <c r="C497" s="24">
        <f>IFERROR(IF('Source Data'!D739-'Source Data'!C739&lt;=0,"",'Source Data'!D739-'Source Data'!C739),"")</f>
        <v>22</v>
      </c>
      <c r="D497" s="24">
        <f>IFERROR(IF('Source Data'!E739-'Source Data'!D739&lt;=0,"",'Source Data'!E739-'Source Data'!D739),"")</f>
        <v>11</v>
      </c>
      <c r="E497" s="24">
        <f>IFERROR(IF('Source Data'!F739-'Source Data'!E739&lt;=0,"",'Source Data'!F739-'Source Data'!E739),"")</f>
        <v>40</v>
      </c>
      <c r="F497" s="24">
        <f>IFERROR(IF('Source Data'!G739-'Source Data'!F739&lt;=0,"",'Source Data'!G739-'Source Data'!F739),"")</f>
        <v>4</v>
      </c>
      <c r="G497" s="24">
        <f>IFERROR(IF('Source Data'!H739-'Source Data'!G739&lt;=0,"",'Source Data'!H739-'Source Data'!G739),"")</f>
        <v>84</v>
      </c>
      <c r="H497" s="24">
        <f>IFERROR(IF('Source Data'!I739-'Source Data'!H739&lt;=0,"",'Source Data'!I739-'Source Data'!H739),"")</f>
        <v>20</v>
      </c>
      <c r="I497" s="24">
        <f>IFERROR(IF('Source Data'!J739-'Source Data'!I739&lt;=0,"",'Source Data'!J739-'Source Data'!I739),"")</f>
        <v>176</v>
      </c>
      <c r="J497" s="24">
        <f>IFERROR(IF('Source Data'!K739-'Source Data'!J739&lt;=0,"",'Source Data'!K739-'Source Data'!J739),"")</f>
        <v>59</v>
      </c>
      <c r="K497" s="24">
        <f>IFERROR(IF('Source Data'!L739-'Source Data'!K739&lt;=0,"",'Source Data'!L739-'Source Data'!K739),"")</f>
        <v>178</v>
      </c>
      <c r="L497" s="24">
        <f>IFERROR(IF('Source Data'!M739-'Source Data'!L739&lt;=0,"",'Source Data'!M739-'Source Data'!L739),"")</f>
        <v>54</v>
      </c>
      <c r="M497" s="24">
        <f>IFERROR(IF('Source Data'!N739-'Source Data'!M739&lt;=0,"",'Source Data'!N739-'Source Data'!M739),"")</f>
        <v>153</v>
      </c>
      <c r="N497" s="24">
        <f>IFERROR(IF('Source Data'!O739-'Source Data'!N739&lt;=0,"",'Source Data'!O739-'Source Data'!N739),"")</f>
        <v>193</v>
      </c>
      <c r="O497" s="24">
        <f>IFERROR(IF('Source Data'!P739-'Source Data'!O739&lt;=0,"",'Source Data'!P739-'Source Data'!O739),"")</f>
        <v>87</v>
      </c>
      <c r="P497" s="24" t="str">
        <f>IFERROR(IF('Source Data'!Q739-'Source Data'!P739&lt;=0,"",'Source Data'!Q739-'Source Data'!P739),"")</f>
        <v/>
      </c>
      <c r="Q497" s="24">
        <f>IFERROR(IF('Source Data'!R739-'Source Data'!Q739&lt;=0,"",'Source Data'!R739-'Source Data'!Q739),"")</f>
        <v>38</v>
      </c>
      <c r="R497" s="24">
        <f>IFERROR(IF('Source Data'!S739-'Source Data'!R739&lt;=0,"",'Source Data'!S739-'Source Data'!R739),"")</f>
        <v>70</v>
      </c>
      <c r="S497" s="24">
        <f>IFERROR(IF('Source Data'!T739-'Source Data'!S739&lt;=0,"",'Source Data'!T739-'Source Data'!S739),"")</f>
        <v>92</v>
      </c>
      <c r="T497" s="24">
        <f>IFERROR(IF('Source Data'!U739-'Source Data'!T739&lt;=0,"",'Source Data'!U739-'Source Data'!T739),"")</f>
        <v>184</v>
      </c>
      <c r="U497" s="24">
        <f>IFERROR(IF('Source Data'!V739-'Source Data'!U739&lt;=0,"",'Source Data'!V739-'Source Data'!U739),"")</f>
        <v>93</v>
      </c>
      <c r="V497" s="24">
        <f>IFERROR(IF('Source Data'!W739-'Source Data'!V739&lt;=0,"",'Source Data'!W739-'Source Data'!V739),"")</f>
        <v>295</v>
      </c>
      <c r="W497" s="24">
        <f>IFERROR(IF('Source Data'!X739-'Source Data'!W739&lt;=0,"",'Source Data'!X739-'Source Data'!W739),"")</f>
        <v>671</v>
      </c>
      <c r="X497" s="24">
        <f>IFERROR(IF('Source Data'!Y739-'Source Data'!X739&lt;=0,"",'Source Data'!Y739-'Source Data'!X739),"")</f>
        <v>196</v>
      </c>
      <c r="Y497" s="24">
        <f>IFERROR(IF('Source Data'!Z739-'Source Data'!Y739&lt;=0,"",'Source Data'!Z739-'Source Data'!Y739),"")</f>
        <v>19</v>
      </c>
      <c r="Z497" t="s">
        <v>147</v>
      </c>
    </row>
    <row r="498" spans="1:26" x14ac:dyDescent="0.25">
      <c r="A498" s="23" t="s">
        <v>93</v>
      </c>
      <c r="B498" s="24" t="str">
        <f>IFERROR(IF('Source Data'!C740-'Source Data'!B740&lt;=0,"",'Source Data'!C740-'Source Data'!B740),"")</f>
        <v/>
      </c>
      <c r="C498" s="24" t="str">
        <f>IFERROR(IF('Source Data'!D740-'Source Data'!C740&lt;=0,"",'Source Data'!D740-'Source Data'!C740),"")</f>
        <v/>
      </c>
      <c r="D498" s="24" t="str">
        <f>IFERROR(IF('Source Data'!E740-'Source Data'!D740&lt;=0,"",'Source Data'!E740-'Source Data'!D740),"")</f>
        <v/>
      </c>
      <c r="E498" s="24" t="str">
        <f>IFERROR(IF('Source Data'!F740-'Source Data'!E740&lt;=0,"",'Source Data'!F740-'Source Data'!E740),"")</f>
        <v/>
      </c>
      <c r="F498" s="24" t="str">
        <f>IFERROR(IF('Source Data'!G740-'Source Data'!F740&lt;=0,"",'Source Data'!G740-'Source Data'!F740),"")</f>
        <v/>
      </c>
      <c r="G498" s="24" t="str">
        <f>IFERROR(IF('Source Data'!H740-'Source Data'!G740&lt;=0,"",'Source Data'!H740-'Source Data'!G740),"")</f>
        <v/>
      </c>
      <c r="H498" s="24" t="str">
        <f>IFERROR(IF('Source Data'!I740-'Source Data'!H740&lt;=0,"",'Source Data'!I740-'Source Data'!H740),"")</f>
        <v/>
      </c>
      <c r="I498" s="24" t="str">
        <f>IFERROR(IF('Source Data'!J740-'Source Data'!I740&lt;=0,"",'Source Data'!J740-'Source Data'!I740),"")</f>
        <v/>
      </c>
      <c r="J498" s="24" t="str">
        <f>IFERROR(IF('Source Data'!K740-'Source Data'!J740&lt;=0,"",'Source Data'!K740-'Source Data'!J740),"")</f>
        <v/>
      </c>
      <c r="K498" s="24" t="str">
        <f>IFERROR(IF('Source Data'!L740-'Source Data'!K740&lt;=0,"",'Source Data'!L740-'Source Data'!K740),"")</f>
        <v/>
      </c>
      <c r="L498" s="24" t="str">
        <f>IFERROR(IF('Source Data'!M740-'Source Data'!L740&lt;=0,"",'Source Data'!M740-'Source Data'!L740),"")</f>
        <v/>
      </c>
      <c r="M498" s="24" t="str">
        <f>IFERROR(IF('Source Data'!N740-'Source Data'!M740&lt;=0,"",'Source Data'!N740-'Source Data'!M740),"")</f>
        <v/>
      </c>
      <c r="N498" s="24" t="str">
        <f>IFERROR(IF('Source Data'!O740-'Source Data'!N740&lt;=0,"",'Source Data'!O740-'Source Data'!N740),"")</f>
        <v/>
      </c>
      <c r="O498" s="24" t="str">
        <f>IFERROR(IF('Source Data'!P740-'Source Data'!O740&lt;=0,"",'Source Data'!P740-'Source Data'!O740),"")</f>
        <v/>
      </c>
      <c r="P498" s="24" t="str">
        <f>IFERROR(IF('Source Data'!Q740-'Source Data'!P740&lt;=0,"",'Source Data'!Q740-'Source Data'!P740),"")</f>
        <v/>
      </c>
      <c r="Q498" s="24" t="str">
        <f>IFERROR(IF('Source Data'!R740-'Source Data'!Q740&lt;=0,"",'Source Data'!R740-'Source Data'!Q740),"")</f>
        <v/>
      </c>
      <c r="R498" s="24">
        <f>IFERROR(IF('Source Data'!S740-'Source Data'!R740&lt;=0,"",'Source Data'!S740-'Source Data'!R740),"")</f>
        <v>1</v>
      </c>
      <c r="S498" s="24">
        <f>IFERROR(IF('Source Data'!T740-'Source Data'!S740&lt;=0,"",'Source Data'!T740-'Source Data'!S740),"")</f>
        <v>6</v>
      </c>
      <c r="T498" s="24">
        <f>IFERROR(IF('Source Data'!U740-'Source Data'!T740&lt;=0,"",'Source Data'!U740-'Source Data'!T740),"")</f>
        <v>1</v>
      </c>
      <c r="U498" s="24" t="str">
        <f>IFERROR(IF('Source Data'!V740-'Source Data'!U740&lt;=0,"",'Source Data'!V740-'Source Data'!U740),"")</f>
        <v/>
      </c>
      <c r="V498" s="24">
        <f>IFERROR(IF('Source Data'!W740-'Source Data'!V740&lt;=0,"",'Source Data'!W740-'Source Data'!V740),"")</f>
        <v>1</v>
      </c>
      <c r="W498" s="24" t="str">
        <f>IFERROR(IF('Source Data'!X740-'Source Data'!W740&lt;=0,"",'Source Data'!X740-'Source Data'!W740),"")</f>
        <v/>
      </c>
      <c r="X498" s="24">
        <f>IFERROR(IF('Source Data'!Y740-'Source Data'!X740&lt;=0,"",'Source Data'!Y740-'Source Data'!X740),"")</f>
        <v>1</v>
      </c>
      <c r="Y498" s="24" t="str">
        <f>IFERROR(IF('Source Data'!Z740-'Source Data'!Y740&lt;=0,"",'Source Data'!Z740-'Source Data'!Y740),"")</f>
        <v/>
      </c>
      <c r="Z498" t="s">
        <v>147</v>
      </c>
    </row>
    <row r="499" spans="1:26" x14ac:dyDescent="0.25">
      <c r="A499" s="23" t="s">
        <v>95</v>
      </c>
      <c r="B499" s="24" t="str">
        <f>IFERROR(IF('Source Data'!C741-'Source Data'!B741&lt;=0,"",'Source Data'!C741-'Source Data'!B741),"")</f>
        <v/>
      </c>
      <c r="C499" s="24" t="str">
        <f>IFERROR(IF('Source Data'!D741-'Source Data'!C741&lt;=0,"",'Source Data'!D741-'Source Data'!C741),"")</f>
        <v/>
      </c>
      <c r="D499" s="24" t="str">
        <f>IFERROR(IF('Source Data'!E741-'Source Data'!D741&lt;=0,"",'Source Data'!E741-'Source Data'!D741),"")</f>
        <v/>
      </c>
      <c r="E499" s="24" t="str">
        <f>IFERROR(IF('Source Data'!F741-'Source Data'!E741&lt;=0,"",'Source Data'!F741-'Source Data'!E741),"")</f>
        <v/>
      </c>
      <c r="F499" s="24" t="str">
        <f>IFERROR(IF('Source Data'!G741-'Source Data'!F741&lt;=0,"",'Source Data'!G741-'Source Data'!F741),"")</f>
        <v/>
      </c>
      <c r="G499" s="24" t="str">
        <f>IFERROR(IF('Source Data'!H741-'Source Data'!G741&lt;=0,"",'Source Data'!H741-'Source Data'!G741),"")</f>
        <v/>
      </c>
      <c r="H499" s="24" t="str">
        <f>IFERROR(IF('Source Data'!I741-'Source Data'!H741&lt;=0,"",'Source Data'!I741-'Source Data'!H741),"")</f>
        <v/>
      </c>
      <c r="I499" s="24" t="str">
        <f>IFERROR(IF('Source Data'!J741-'Source Data'!I741&lt;=0,"",'Source Data'!J741-'Source Data'!I741),"")</f>
        <v/>
      </c>
      <c r="J499" s="24" t="str">
        <f>IFERROR(IF('Source Data'!K741-'Source Data'!J741&lt;=0,"",'Source Data'!K741-'Source Data'!J741),"")</f>
        <v/>
      </c>
      <c r="K499" s="24" t="str">
        <f>IFERROR(IF('Source Data'!L741-'Source Data'!K741&lt;=0,"",'Source Data'!L741-'Source Data'!K741),"")</f>
        <v/>
      </c>
      <c r="L499" s="24">
        <f>IFERROR(IF('Source Data'!M741-'Source Data'!L741&lt;=0,"",'Source Data'!M741-'Source Data'!L741),"")</f>
        <v>1</v>
      </c>
      <c r="M499" s="24">
        <f>IFERROR(IF('Source Data'!N741-'Source Data'!M741&lt;=0,"",'Source Data'!N741-'Source Data'!M741),"")</f>
        <v>5</v>
      </c>
      <c r="N499" s="24">
        <f>IFERROR(IF('Source Data'!O741-'Source Data'!N741&lt;=0,"",'Source Data'!O741-'Source Data'!N741),"")</f>
        <v>1</v>
      </c>
      <c r="O499" s="24">
        <f>IFERROR(IF('Source Data'!P741-'Source Data'!O741&lt;=0,"",'Source Data'!P741-'Source Data'!O741),"")</f>
        <v>2</v>
      </c>
      <c r="P499" s="24">
        <f>IFERROR(IF('Source Data'!Q741-'Source Data'!P741&lt;=0,"",'Source Data'!Q741-'Source Data'!P741),"")</f>
        <v>1</v>
      </c>
      <c r="Q499" s="24" t="str">
        <f>IFERROR(IF('Source Data'!R741-'Source Data'!Q741&lt;=0,"",'Source Data'!R741-'Source Data'!Q741),"")</f>
        <v/>
      </c>
      <c r="R499" s="24" t="str">
        <f>IFERROR(IF('Source Data'!S741-'Source Data'!R741&lt;=0,"",'Source Data'!S741-'Source Data'!R741),"")</f>
        <v/>
      </c>
      <c r="S499" s="24" t="str">
        <f>IFERROR(IF('Source Data'!T741-'Source Data'!S741&lt;=0,"",'Source Data'!T741-'Source Data'!S741),"")</f>
        <v/>
      </c>
      <c r="T499" s="24" t="str">
        <f>IFERROR(IF('Source Data'!U741-'Source Data'!T741&lt;=0,"",'Source Data'!U741-'Source Data'!T741),"")</f>
        <v/>
      </c>
      <c r="U499" s="24">
        <f>IFERROR(IF('Source Data'!V741-'Source Data'!U741&lt;=0,"",'Source Data'!V741-'Source Data'!U741),"")</f>
        <v>6</v>
      </c>
      <c r="V499" s="24">
        <f>IFERROR(IF('Source Data'!W741-'Source Data'!V741&lt;=0,"",'Source Data'!W741-'Source Data'!V741),"")</f>
        <v>14</v>
      </c>
      <c r="W499" s="24">
        <f>IFERROR(IF('Source Data'!X741-'Source Data'!W741&lt;=0,"",'Source Data'!X741-'Source Data'!W741),"")</f>
        <v>36</v>
      </c>
      <c r="X499" s="24">
        <f>IFERROR(IF('Source Data'!Y741-'Source Data'!X741&lt;=0,"",'Source Data'!Y741-'Source Data'!X741),"")</f>
        <v>42</v>
      </c>
      <c r="Y499" s="24">
        <f>IFERROR(IF('Source Data'!Z741-'Source Data'!Y741&lt;=0,"",'Source Data'!Z741-'Source Data'!Y741),"")</f>
        <v>13</v>
      </c>
      <c r="Z499" t="s">
        <v>147</v>
      </c>
    </row>
    <row r="500" spans="1:26" x14ac:dyDescent="0.25">
      <c r="A500" s="23" t="s">
        <v>96</v>
      </c>
      <c r="B500" s="24" t="str">
        <f>IFERROR(IF('Source Data'!C742-'Source Data'!B742&lt;=0,"",'Source Data'!C742-'Source Data'!B742),"")</f>
        <v/>
      </c>
      <c r="C500" s="24" t="str">
        <f>IFERROR(IF('Source Data'!D742-'Source Data'!C742&lt;=0,"",'Source Data'!D742-'Source Data'!C742),"")</f>
        <v/>
      </c>
      <c r="D500" s="24" t="str">
        <f>IFERROR(IF('Source Data'!E742-'Source Data'!D742&lt;=0,"",'Source Data'!E742-'Source Data'!D742),"")</f>
        <v/>
      </c>
      <c r="E500" s="24" t="str">
        <f>IFERROR(IF('Source Data'!F742-'Source Data'!E742&lt;=0,"",'Source Data'!F742-'Source Data'!E742),"")</f>
        <v/>
      </c>
      <c r="F500" s="24" t="str">
        <f>IFERROR(IF('Source Data'!G742-'Source Data'!F742&lt;=0,"",'Source Data'!G742-'Source Data'!F742),"")</f>
        <v/>
      </c>
      <c r="G500" s="24" t="str">
        <f>IFERROR(IF('Source Data'!H742-'Source Data'!G742&lt;=0,"",'Source Data'!H742-'Source Data'!G742),"")</f>
        <v/>
      </c>
      <c r="H500" s="24" t="str">
        <f>IFERROR(IF('Source Data'!I742-'Source Data'!H742&lt;=0,"",'Source Data'!I742-'Source Data'!H742),"")</f>
        <v/>
      </c>
      <c r="I500" s="24" t="str">
        <f>IFERROR(IF('Source Data'!J742-'Source Data'!I742&lt;=0,"",'Source Data'!J742-'Source Data'!I742),"")</f>
        <v/>
      </c>
      <c r="J500" s="24" t="str">
        <f>IFERROR(IF('Source Data'!K742-'Source Data'!J742&lt;=0,"",'Source Data'!K742-'Source Data'!J742),"")</f>
        <v/>
      </c>
      <c r="K500" s="24" t="str">
        <f>IFERROR(IF('Source Data'!L742-'Source Data'!K742&lt;=0,"",'Source Data'!L742-'Source Data'!K742),"")</f>
        <v/>
      </c>
      <c r="L500" s="24">
        <f>IFERROR(IF('Source Data'!M742-'Source Data'!L742&lt;=0,"",'Source Data'!M742-'Source Data'!L742),"")</f>
        <v>2</v>
      </c>
      <c r="M500" s="24">
        <f>IFERROR(IF('Source Data'!N742-'Source Data'!M742&lt;=0,"",'Source Data'!N742-'Source Data'!M742),"")</f>
        <v>2</v>
      </c>
      <c r="N500" s="24" t="str">
        <f>IFERROR(IF('Source Data'!O742-'Source Data'!N742&lt;=0,"",'Source Data'!O742-'Source Data'!N742),"")</f>
        <v/>
      </c>
      <c r="O500" s="24">
        <f>IFERROR(IF('Source Data'!P742-'Source Data'!O742&lt;=0,"",'Source Data'!P742-'Source Data'!O742),"")</f>
        <v>1</v>
      </c>
      <c r="P500" s="24" t="str">
        <f>IFERROR(IF('Source Data'!Q742-'Source Data'!P742&lt;=0,"",'Source Data'!Q742-'Source Data'!P742),"")</f>
        <v/>
      </c>
      <c r="Q500" s="24">
        <f>IFERROR(IF('Source Data'!R742-'Source Data'!Q742&lt;=0,"",'Source Data'!R742-'Source Data'!Q742),"")</f>
        <v>10</v>
      </c>
      <c r="R500" s="24">
        <f>IFERROR(IF('Source Data'!S742-'Source Data'!R742&lt;=0,"",'Source Data'!S742-'Source Data'!R742),"")</f>
        <v>7</v>
      </c>
      <c r="S500" s="24">
        <f>IFERROR(IF('Source Data'!T742-'Source Data'!S742&lt;=0,"",'Source Data'!T742-'Source Data'!S742),"")</f>
        <v>2</v>
      </c>
      <c r="T500" s="24" t="str">
        <f>IFERROR(IF('Source Data'!U742-'Source Data'!T742&lt;=0,"",'Source Data'!U742-'Source Data'!T742),"")</f>
        <v/>
      </c>
      <c r="U500" s="24">
        <f>IFERROR(IF('Source Data'!V742-'Source Data'!U742&lt;=0,"",'Source Data'!V742-'Source Data'!U742),"")</f>
        <v>5</v>
      </c>
      <c r="V500" s="24">
        <f>IFERROR(IF('Source Data'!W742-'Source Data'!V742&lt;=0,"",'Source Data'!W742-'Source Data'!V742),"")</f>
        <v>4</v>
      </c>
      <c r="W500" s="24">
        <f>IFERROR(IF('Source Data'!X742-'Source Data'!W742&lt;=0,"",'Source Data'!X742-'Source Data'!W742),"")</f>
        <v>20</v>
      </c>
      <c r="X500" s="24">
        <f>IFERROR(IF('Source Data'!Y742-'Source Data'!X742&lt;=0,"",'Source Data'!Y742-'Source Data'!X742),"")</f>
        <v>18</v>
      </c>
      <c r="Y500" s="24">
        <f>IFERROR(IF('Source Data'!Z742-'Source Data'!Y742&lt;=0,"",'Source Data'!Z742-'Source Data'!Y742),"")</f>
        <v>7</v>
      </c>
      <c r="Z500" t="s">
        <v>147</v>
      </c>
    </row>
    <row r="501" spans="1:26" x14ac:dyDescent="0.25">
      <c r="A501" s="23" t="s">
        <v>97</v>
      </c>
      <c r="B501" s="24" t="str">
        <f>IFERROR(IF('Source Data'!C743-'Source Data'!B743&lt;=0,"",'Source Data'!C743-'Source Data'!B743),"")</f>
        <v/>
      </c>
      <c r="C501" s="24" t="str">
        <f>IFERROR(IF('Source Data'!D743-'Source Data'!C743&lt;=0,"",'Source Data'!D743-'Source Data'!C743),"")</f>
        <v/>
      </c>
      <c r="D501" s="24" t="str">
        <f>IFERROR(IF('Source Data'!E743-'Source Data'!D743&lt;=0,"",'Source Data'!E743-'Source Data'!D743),"")</f>
        <v/>
      </c>
      <c r="E501" s="24" t="str">
        <f>IFERROR(IF('Source Data'!F743-'Source Data'!E743&lt;=0,"",'Source Data'!F743-'Source Data'!E743),"")</f>
        <v/>
      </c>
      <c r="F501" s="24" t="str">
        <f>IFERROR(IF('Source Data'!G743-'Source Data'!F743&lt;=0,"",'Source Data'!G743-'Source Data'!F743),"")</f>
        <v/>
      </c>
      <c r="G501" s="24">
        <f>IFERROR(IF('Source Data'!H743-'Source Data'!G743&lt;=0,"",'Source Data'!H743-'Source Data'!G743),"")</f>
        <v>4</v>
      </c>
      <c r="H501" s="24" t="str">
        <f>IFERROR(IF('Source Data'!I743-'Source Data'!H743&lt;=0,"",'Source Data'!I743-'Source Data'!H743),"")</f>
        <v/>
      </c>
      <c r="I501" s="24" t="str">
        <f>IFERROR(IF('Source Data'!J743-'Source Data'!I743&lt;=0,"",'Source Data'!J743-'Source Data'!I743),"")</f>
        <v/>
      </c>
      <c r="J501" s="24" t="str">
        <f>IFERROR(IF('Source Data'!K743-'Source Data'!J743&lt;=0,"",'Source Data'!K743-'Source Data'!J743),"")</f>
        <v/>
      </c>
      <c r="K501" s="24" t="str">
        <f>IFERROR(IF('Source Data'!L743-'Source Data'!K743&lt;=0,"",'Source Data'!L743-'Source Data'!K743),"")</f>
        <v/>
      </c>
      <c r="L501" s="24">
        <f>IFERROR(IF('Source Data'!M743-'Source Data'!L743&lt;=0,"",'Source Data'!M743-'Source Data'!L743),"")</f>
        <v>2</v>
      </c>
      <c r="M501" s="24">
        <f>IFERROR(IF('Source Data'!N743-'Source Data'!M743&lt;=0,"",'Source Data'!N743-'Source Data'!M743),"")</f>
        <v>1</v>
      </c>
      <c r="N501" s="24">
        <f>IFERROR(IF('Source Data'!O743-'Source Data'!N743&lt;=0,"",'Source Data'!O743-'Source Data'!N743),"")</f>
        <v>1</v>
      </c>
      <c r="O501" s="24">
        <f>IFERROR(IF('Source Data'!P743-'Source Data'!O743&lt;=0,"",'Source Data'!P743-'Source Data'!O743),"")</f>
        <v>1</v>
      </c>
      <c r="P501" s="24" t="str">
        <f>IFERROR(IF('Source Data'!Q743-'Source Data'!P743&lt;=0,"",'Source Data'!Q743-'Source Data'!P743),"")</f>
        <v/>
      </c>
      <c r="Q501" s="24">
        <f>IFERROR(IF('Source Data'!R743-'Source Data'!Q743&lt;=0,"",'Source Data'!R743-'Source Data'!Q743),"")</f>
        <v>1</v>
      </c>
      <c r="R501" s="24" t="str">
        <f>IFERROR(IF('Source Data'!S743-'Source Data'!R743&lt;=0,"",'Source Data'!S743-'Source Data'!R743),"")</f>
        <v/>
      </c>
      <c r="S501" s="24">
        <f>IFERROR(IF('Source Data'!T743-'Source Data'!S743&lt;=0,"",'Source Data'!T743-'Source Data'!S743),"")</f>
        <v>2</v>
      </c>
      <c r="T501" s="24">
        <f>IFERROR(IF('Source Data'!U743-'Source Data'!T743&lt;=0,"",'Source Data'!U743-'Source Data'!T743),"")</f>
        <v>1</v>
      </c>
      <c r="U501" s="24">
        <f>IFERROR(IF('Source Data'!V743-'Source Data'!U743&lt;=0,"",'Source Data'!V743-'Source Data'!U743),"")</f>
        <v>11</v>
      </c>
      <c r="V501" s="24">
        <f>IFERROR(IF('Source Data'!W743-'Source Data'!V743&lt;=0,"",'Source Data'!W743-'Source Data'!V743),"")</f>
        <v>1</v>
      </c>
      <c r="W501" s="24" t="str">
        <f>IFERROR(IF('Source Data'!X743-'Source Data'!W743&lt;=0,"",'Source Data'!X743-'Source Data'!W743),"")</f>
        <v/>
      </c>
      <c r="X501" s="24">
        <f>IFERROR(IF('Source Data'!Y743-'Source Data'!X743&lt;=0,"",'Source Data'!Y743-'Source Data'!X743),"")</f>
        <v>4</v>
      </c>
      <c r="Y501" s="24" t="str">
        <f>IFERROR(IF('Source Data'!Z743-'Source Data'!Y743&lt;=0,"",'Source Data'!Z743-'Source Data'!Y743),"")</f>
        <v/>
      </c>
      <c r="Z501" t="s">
        <v>147</v>
      </c>
    </row>
    <row r="502" spans="1:26" x14ac:dyDescent="0.25">
      <c r="A502" s="23" t="s">
        <v>98</v>
      </c>
      <c r="B502" s="24" t="str">
        <f>IFERROR(IF('Source Data'!C744-'Source Data'!B744&lt;=0,"",'Source Data'!C744-'Source Data'!B744),"")</f>
        <v/>
      </c>
      <c r="C502" s="24" t="str">
        <f>IFERROR(IF('Source Data'!D744-'Source Data'!C744&lt;=0,"",'Source Data'!D744-'Source Data'!C744),"")</f>
        <v/>
      </c>
      <c r="D502" s="24" t="str">
        <f>IFERROR(IF('Source Data'!E744-'Source Data'!D744&lt;=0,"",'Source Data'!E744-'Source Data'!D744),"")</f>
        <v/>
      </c>
      <c r="E502" s="24" t="str">
        <f>IFERROR(IF('Source Data'!F744-'Source Data'!E744&lt;=0,"",'Source Data'!F744-'Source Data'!E744),"")</f>
        <v/>
      </c>
      <c r="F502" s="24">
        <f>IFERROR(IF('Source Data'!G744-'Source Data'!F744&lt;=0,"",'Source Data'!G744-'Source Data'!F744),"")</f>
        <v>6</v>
      </c>
      <c r="G502" s="24" t="str">
        <f>IFERROR(IF('Source Data'!H744-'Source Data'!G744&lt;=0,"",'Source Data'!H744-'Source Data'!G744),"")</f>
        <v/>
      </c>
      <c r="H502" s="24" t="str">
        <f>IFERROR(IF('Source Data'!I744-'Source Data'!H744&lt;=0,"",'Source Data'!I744-'Source Data'!H744),"")</f>
        <v/>
      </c>
      <c r="I502" s="24" t="str">
        <f>IFERROR(IF('Source Data'!J744-'Source Data'!I744&lt;=0,"",'Source Data'!J744-'Source Data'!I744),"")</f>
        <v/>
      </c>
      <c r="J502" s="24" t="str">
        <f>IFERROR(IF('Source Data'!K744-'Source Data'!J744&lt;=0,"",'Source Data'!K744-'Source Data'!J744),"")</f>
        <v/>
      </c>
      <c r="K502" s="24">
        <f>IFERROR(IF('Source Data'!L744-'Source Data'!K744&lt;=0,"",'Source Data'!L744-'Source Data'!K744),"")</f>
        <v>1</v>
      </c>
      <c r="L502" s="24" t="str">
        <f>IFERROR(IF('Source Data'!M744-'Source Data'!L744&lt;=0,"",'Source Data'!M744-'Source Data'!L744),"")</f>
        <v/>
      </c>
      <c r="M502" s="24">
        <f>IFERROR(IF('Source Data'!N744-'Source Data'!M744&lt;=0,"",'Source Data'!N744-'Source Data'!M744),"")</f>
        <v>41</v>
      </c>
      <c r="N502" s="24" t="str">
        <f>IFERROR(IF('Source Data'!O744-'Source Data'!N744&lt;=0,"",'Source Data'!O744-'Source Data'!N744),"")</f>
        <v/>
      </c>
      <c r="O502" s="24">
        <f>IFERROR(IF('Source Data'!P744-'Source Data'!O744&lt;=0,"",'Source Data'!P744-'Source Data'!O744),"")</f>
        <v>149</v>
      </c>
      <c r="P502" s="24">
        <f>IFERROR(IF('Source Data'!Q744-'Source Data'!P744&lt;=0,"",'Source Data'!Q744-'Source Data'!P744),"")</f>
        <v>151</v>
      </c>
      <c r="Q502" s="24">
        <f>IFERROR(IF('Source Data'!R744-'Source Data'!Q744&lt;=0,"",'Source Data'!R744-'Source Data'!Q744),"")</f>
        <v>3</v>
      </c>
      <c r="R502" s="24" t="str">
        <f>IFERROR(IF('Source Data'!S744-'Source Data'!R744&lt;=0,"",'Source Data'!S744-'Source Data'!R744),"")</f>
        <v/>
      </c>
      <c r="S502" s="24">
        <f>IFERROR(IF('Source Data'!T744-'Source Data'!S744&lt;=0,"",'Source Data'!T744-'Source Data'!S744),"")</f>
        <v>50</v>
      </c>
      <c r="T502" s="24">
        <f>IFERROR(IF('Source Data'!U744-'Source Data'!T744&lt;=0,"",'Source Data'!U744-'Source Data'!T744),"")</f>
        <v>113</v>
      </c>
      <c r="U502" s="24">
        <f>IFERROR(IF('Source Data'!V744-'Source Data'!U744&lt;=0,"",'Source Data'!V744-'Source Data'!U744),"")</f>
        <v>6</v>
      </c>
      <c r="V502" s="24" t="str">
        <f>IFERROR(IF('Source Data'!W744-'Source Data'!V744&lt;=0,"",'Source Data'!W744-'Source Data'!V744),"")</f>
        <v/>
      </c>
      <c r="W502" s="24" t="str">
        <f>IFERROR(IF('Source Data'!X744-'Source Data'!W744&lt;=0,"",'Source Data'!X744-'Source Data'!W744),"")</f>
        <v/>
      </c>
      <c r="X502" s="24">
        <f>IFERROR(IF('Source Data'!Y744-'Source Data'!X744&lt;=0,"",'Source Data'!Y744-'Source Data'!X744),"")</f>
        <v>55</v>
      </c>
      <c r="Y502" s="24">
        <f>IFERROR(IF('Source Data'!Z744-'Source Data'!Y744&lt;=0,"",'Source Data'!Z744-'Source Data'!Y744),"")</f>
        <v>222</v>
      </c>
      <c r="Z502" t="s">
        <v>147</v>
      </c>
    </row>
    <row r="503" spans="1:26" x14ac:dyDescent="0.25">
      <c r="A503" s="23" t="s">
        <v>99</v>
      </c>
      <c r="B503" s="24" t="str">
        <f>IFERROR(IF('Source Data'!C745-'Source Data'!B745&lt;=0,"",'Source Data'!C745-'Source Data'!B745),"")</f>
        <v/>
      </c>
      <c r="C503" s="24" t="str">
        <f>IFERROR(IF('Source Data'!D745-'Source Data'!C745&lt;=0,"",'Source Data'!D745-'Source Data'!C745),"")</f>
        <v/>
      </c>
      <c r="D503" s="24" t="str">
        <f>IFERROR(IF('Source Data'!E745-'Source Data'!D745&lt;=0,"",'Source Data'!E745-'Source Data'!D745),"")</f>
        <v/>
      </c>
      <c r="E503" s="24" t="str">
        <f>IFERROR(IF('Source Data'!F745-'Source Data'!E745&lt;=0,"",'Source Data'!F745-'Source Data'!E745),"")</f>
        <v/>
      </c>
      <c r="F503" s="24" t="str">
        <f>IFERROR(IF('Source Data'!G745-'Source Data'!F745&lt;=0,"",'Source Data'!G745-'Source Data'!F745),"")</f>
        <v/>
      </c>
      <c r="G503" s="24" t="str">
        <f>IFERROR(IF('Source Data'!H745-'Source Data'!G745&lt;=0,"",'Source Data'!H745-'Source Data'!G745),"")</f>
        <v/>
      </c>
      <c r="H503" s="24" t="str">
        <f>IFERROR(IF('Source Data'!I745-'Source Data'!H745&lt;=0,"",'Source Data'!I745-'Source Data'!H745),"")</f>
        <v/>
      </c>
      <c r="I503" s="24" t="str">
        <f>IFERROR(IF('Source Data'!J745-'Source Data'!I745&lt;=0,"",'Source Data'!J745-'Source Data'!I745),"")</f>
        <v/>
      </c>
      <c r="J503" s="24" t="str">
        <f>IFERROR(IF('Source Data'!K745-'Source Data'!J745&lt;=0,"",'Source Data'!K745-'Source Data'!J745),"")</f>
        <v/>
      </c>
      <c r="K503" s="24" t="str">
        <f>IFERROR(IF('Source Data'!L745-'Source Data'!K745&lt;=0,"",'Source Data'!L745-'Source Data'!K745),"")</f>
        <v/>
      </c>
      <c r="L503" s="24" t="str">
        <f>IFERROR(IF('Source Data'!M745-'Source Data'!L745&lt;=0,"",'Source Data'!M745-'Source Data'!L745),"")</f>
        <v/>
      </c>
      <c r="M503" s="24" t="str">
        <f>IFERROR(IF('Source Data'!N745-'Source Data'!M745&lt;=0,"",'Source Data'!N745-'Source Data'!M745),"")</f>
        <v/>
      </c>
      <c r="N503" s="24" t="str">
        <f>IFERROR(IF('Source Data'!O745-'Source Data'!N745&lt;=0,"",'Source Data'!O745-'Source Data'!N745),"")</f>
        <v/>
      </c>
      <c r="O503" s="24" t="str">
        <f>IFERROR(IF('Source Data'!P745-'Source Data'!O745&lt;=0,"",'Source Data'!P745-'Source Data'!O745),"")</f>
        <v/>
      </c>
      <c r="P503" s="24" t="str">
        <f>IFERROR(IF('Source Data'!Q745-'Source Data'!P745&lt;=0,"",'Source Data'!Q745-'Source Data'!P745),"")</f>
        <v/>
      </c>
      <c r="Q503" s="24" t="str">
        <f>IFERROR(IF('Source Data'!R745-'Source Data'!Q745&lt;=0,"",'Source Data'!R745-'Source Data'!Q745),"")</f>
        <v/>
      </c>
      <c r="R503" s="24" t="str">
        <f>IFERROR(IF('Source Data'!S745-'Source Data'!R745&lt;=0,"",'Source Data'!S745-'Source Data'!R745),"")</f>
        <v/>
      </c>
      <c r="S503" s="24" t="str">
        <f>IFERROR(IF('Source Data'!T745-'Source Data'!S745&lt;=0,"",'Source Data'!T745-'Source Data'!S745),"")</f>
        <v/>
      </c>
      <c r="T503" s="24" t="str">
        <f>IFERROR(IF('Source Data'!U745-'Source Data'!T745&lt;=0,"",'Source Data'!U745-'Source Data'!T745),"")</f>
        <v/>
      </c>
      <c r="U503" s="24" t="str">
        <f>IFERROR(IF('Source Data'!V745-'Source Data'!U745&lt;=0,"",'Source Data'!V745-'Source Data'!U745),"")</f>
        <v/>
      </c>
      <c r="V503" s="24">
        <f>IFERROR(IF('Source Data'!W745-'Source Data'!V745&lt;=0,"",'Source Data'!W745-'Source Data'!V745),"")</f>
        <v>3</v>
      </c>
      <c r="W503" s="24" t="str">
        <f>IFERROR(IF('Source Data'!X745-'Source Data'!W745&lt;=0,"",'Source Data'!X745-'Source Data'!W745),"")</f>
        <v/>
      </c>
      <c r="X503" s="24" t="str">
        <f>IFERROR(IF('Source Data'!Y745-'Source Data'!X745&lt;=0,"",'Source Data'!Y745-'Source Data'!X745),"")</f>
        <v/>
      </c>
      <c r="Y503" s="24" t="str">
        <f>IFERROR(IF('Source Data'!Z745-'Source Data'!Y745&lt;=0,"",'Source Data'!Z745-'Source Data'!Y745),"")</f>
        <v/>
      </c>
      <c r="Z503" t="s">
        <v>147</v>
      </c>
    </row>
    <row r="504" spans="1:26" x14ac:dyDescent="0.25">
      <c r="A504" s="23" t="s">
        <v>100</v>
      </c>
      <c r="B504" s="24">
        <f>IFERROR(IF('Source Data'!C746-'Source Data'!B746&lt;=0,"",'Source Data'!C746-'Source Data'!B746),"")</f>
        <v>3</v>
      </c>
      <c r="C504" s="24">
        <f>IFERROR(IF('Source Data'!D746-'Source Data'!C746&lt;=0,"",'Source Data'!D746-'Source Data'!C746),"")</f>
        <v>1</v>
      </c>
      <c r="D504" s="24">
        <f>IFERROR(IF('Source Data'!E746-'Source Data'!D746&lt;=0,"",'Source Data'!E746-'Source Data'!D746),"")</f>
        <v>93</v>
      </c>
      <c r="E504" s="24">
        <f>IFERROR(IF('Source Data'!F746-'Source Data'!E746&lt;=0,"",'Source Data'!F746-'Source Data'!E746),"")</f>
        <v>10</v>
      </c>
      <c r="F504" s="24">
        <f>IFERROR(IF('Source Data'!G746-'Source Data'!F746&lt;=0,"",'Source Data'!G746-'Source Data'!F746),"")</f>
        <v>7</v>
      </c>
      <c r="G504" s="24">
        <f>IFERROR(IF('Source Data'!H746-'Source Data'!G746&lt;=0,"",'Source Data'!H746-'Source Data'!G746),"")</f>
        <v>121</v>
      </c>
      <c r="H504" s="24">
        <f>IFERROR(IF('Source Data'!I746-'Source Data'!H746&lt;=0,"",'Source Data'!I746-'Source Data'!H746),"")</f>
        <v>4</v>
      </c>
      <c r="I504" s="24">
        <f>IFERROR(IF('Source Data'!J746-'Source Data'!I746&lt;=0,"",'Source Data'!J746-'Source Data'!I746),"")</f>
        <v>15</v>
      </c>
      <c r="J504" s="24">
        <f>IFERROR(IF('Source Data'!K746-'Source Data'!J746&lt;=0,"",'Source Data'!K746-'Source Data'!J746),"")</f>
        <v>31</v>
      </c>
      <c r="K504" s="24">
        <f>IFERROR(IF('Source Data'!L746-'Source Data'!K746&lt;=0,"",'Source Data'!L746-'Source Data'!K746),"")</f>
        <v>20</v>
      </c>
      <c r="L504" s="24">
        <f>IFERROR(IF('Source Data'!M746-'Source Data'!L746&lt;=0,"",'Source Data'!M746-'Source Data'!L746),"")</f>
        <v>60</v>
      </c>
      <c r="M504" s="24">
        <f>IFERROR(IF('Source Data'!N746-'Source Data'!M746&lt;=0,"",'Source Data'!N746-'Source Data'!M746),"")</f>
        <v>64</v>
      </c>
      <c r="N504" s="24" t="str">
        <f>IFERROR(IF('Source Data'!O746-'Source Data'!N746&lt;=0,"",'Source Data'!O746-'Source Data'!N746),"")</f>
        <v/>
      </c>
      <c r="O504" s="24">
        <f>IFERROR(IF('Source Data'!P746-'Source Data'!O746&lt;=0,"",'Source Data'!P746-'Source Data'!O746),"")</f>
        <v>72</v>
      </c>
      <c r="P504" s="24">
        <f>IFERROR(IF('Source Data'!Q746-'Source Data'!P746&lt;=0,"",'Source Data'!Q746-'Source Data'!P746),"")</f>
        <v>143</v>
      </c>
      <c r="Q504" s="24" t="str">
        <f>IFERROR(IF('Source Data'!R746-'Source Data'!Q746&lt;=0,"",'Source Data'!R746-'Source Data'!Q746),"")</f>
        <v/>
      </c>
      <c r="R504" s="24">
        <f>IFERROR(IF('Source Data'!S746-'Source Data'!R746&lt;=0,"",'Source Data'!S746-'Source Data'!R746),"")</f>
        <v>165</v>
      </c>
      <c r="S504" s="24">
        <f>IFERROR(IF('Source Data'!T746-'Source Data'!S746&lt;=0,"",'Source Data'!T746-'Source Data'!S746),"")</f>
        <v>184</v>
      </c>
      <c r="T504" s="24">
        <f>IFERROR(IF('Source Data'!U746-'Source Data'!T746&lt;=0,"",'Source Data'!U746-'Source Data'!T746),"")</f>
        <v>116</v>
      </c>
      <c r="U504" s="24">
        <f>IFERROR(IF('Source Data'!V746-'Source Data'!U746&lt;=0,"",'Source Data'!V746-'Source Data'!U746),"")</f>
        <v>191</v>
      </c>
      <c r="V504" s="24">
        <f>IFERROR(IF('Source Data'!W746-'Source Data'!V746&lt;=0,"",'Source Data'!W746-'Source Data'!V746),"")</f>
        <v>79</v>
      </c>
      <c r="W504" s="24" t="str">
        <f>IFERROR(IF('Source Data'!X746-'Source Data'!W746&lt;=0,"",'Source Data'!X746-'Source Data'!W746),"")</f>
        <v/>
      </c>
      <c r="X504" s="24" t="str">
        <f>IFERROR(IF('Source Data'!Y746-'Source Data'!X746&lt;=0,"",'Source Data'!Y746-'Source Data'!X746),"")</f>
        <v/>
      </c>
      <c r="Y504" s="24" t="str">
        <f>IFERROR(IF('Source Data'!Z746-'Source Data'!Y746&lt;=0,"",'Source Data'!Z746-'Source Data'!Y746),"")</f>
        <v/>
      </c>
      <c r="Z504" t="s">
        <v>147</v>
      </c>
    </row>
    <row r="505" spans="1:26" x14ac:dyDescent="0.25">
      <c r="A505" s="23" t="s">
        <v>101</v>
      </c>
      <c r="B505" s="24" t="str">
        <f>IFERROR(IF('Source Data'!C747-'Source Data'!B747&lt;=0,"",'Source Data'!C747-'Source Data'!B747),"")</f>
        <v/>
      </c>
      <c r="C505" s="24">
        <f>IFERROR(IF('Source Data'!D747-'Source Data'!C747&lt;=0,"",'Source Data'!D747-'Source Data'!C747),"")</f>
        <v>16</v>
      </c>
      <c r="D505" s="24">
        <f>IFERROR(IF('Source Data'!E747-'Source Data'!D747&lt;=0,"",'Source Data'!E747-'Source Data'!D747),"")</f>
        <v>18</v>
      </c>
      <c r="E505" s="24" t="str">
        <f>IFERROR(IF('Source Data'!F747-'Source Data'!E747&lt;=0,"",'Source Data'!F747-'Source Data'!E747),"")</f>
        <v/>
      </c>
      <c r="F505" s="24">
        <f>IFERROR(IF('Source Data'!G747-'Source Data'!F747&lt;=0,"",'Source Data'!G747-'Source Data'!F747),"")</f>
        <v>156</v>
      </c>
      <c r="G505" s="24">
        <f>IFERROR(IF('Source Data'!H747-'Source Data'!G747&lt;=0,"",'Source Data'!H747-'Source Data'!G747),"")</f>
        <v>249</v>
      </c>
      <c r="H505" s="24" t="str">
        <f>IFERROR(IF('Source Data'!I747-'Source Data'!H747&lt;=0,"",'Source Data'!I747-'Source Data'!H747),"")</f>
        <v/>
      </c>
      <c r="I505" s="24">
        <f>IFERROR(IF('Source Data'!J747-'Source Data'!I747&lt;=0,"",'Source Data'!J747-'Source Data'!I747),"")</f>
        <v>67</v>
      </c>
      <c r="J505" s="24">
        <f>IFERROR(IF('Source Data'!K747-'Source Data'!J747&lt;=0,"",'Source Data'!K747-'Source Data'!J747),"")</f>
        <v>76</v>
      </c>
      <c r="K505" s="24" t="str">
        <f>IFERROR(IF('Source Data'!L747-'Source Data'!K747&lt;=0,"",'Source Data'!L747-'Source Data'!K747),"")</f>
        <v/>
      </c>
      <c r="L505" s="24">
        <f>IFERROR(IF('Source Data'!M747-'Source Data'!L747&lt;=0,"",'Source Data'!M747-'Source Data'!L747),"")</f>
        <v>101</v>
      </c>
      <c r="M505" s="24" t="str">
        <f>IFERROR(IF('Source Data'!N747-'Source Data'!M747&lt;=0,"",'Source Data'!N747-'Source Data'!M747),"")</f>
        <v/>
      </c>
      <c r="N505" s="24">
        <f>IFERROR(IF('Source Data'!O747-'Source Data'!N747&lt;=0,"",'Source Data'!O747-'Source Data'!N747),"")</f>
        <v>368</v>
      </c>
      <c r="O505" s="24">
        <f>IFERROR(IF('Source Data'!P747-'Source Data'!O747&lt;=0,"",'Source Data'!P747-'Source Data'!O747),"")</f>
        <v>30</v>
      </c>
      <c r="P505" s="24">
        <f>IFERROR(IF('Source Data'!Q747-'Source Data'!P747&lt;=0,"",'Source Data'!Q747-'Source Data'!P747),"")</f>
        <v>584</v>
      </c>
      <c r="Q505" s="24">
        <f>IFERROR(IF('Source Data'!R747-'Source Data'!Q747&lt;=0,"",'Source Data'!R747-'Source Data'!Q747),"")</f>
        <v>309</v>
      </c>
      <c r="R505" s="24">
        <f>IFERROR(IF('Source Data'!S747-'Source Data'!R747&lt;=0,"",'Source Data'!S747-'Source Data'!R747),"")</f>
        <v>267</v>
      </c>
      <c r="S505" s="24">
        <f>IFERROR(IF('Source Data'!T747-'Source Data'!S747&lt;=0,"",'Source Data'!T747-'Source Data'!S747),"")</f>
        <v>4</v>
      </c>
      <c r="T505" s="24">
        <f>IFERROR(IF('Source Data'!U747-'Source Data'!T747&lt;=0,"",'Source Data'!U747-'Source Data'!T747),"")</f>
        <v>125</v>
      </c>
      <c r="U505" s="24">
        <f>IFERROR(IF('Source Data'!V747-'Source Data'!U747&lt;=0,"",'Source Data'!V747-'Source Data'!U747),"")</f>
        <v>30</v>
      </c>
      <c r="V505" s="24">
        <f>IFERROR(IF('Source Data'!W747-'Source Data'!V747&lt;=0,"",'Source Data'!W747-'Source Data'!V747),"")</f>
        <v>86</v>
      </c>
      <c r="W505" s="24" t="str">
        <f>IFERROR(IF('Source Data'!X747-'Source Data'!W747&lt;=0,"",'Source Data'!X747-'Source Data'!W747),"")</f>
        <v/>
      </c>
      <c r="X505" s="24" t="str">
        <f>IFERROR(IF('Source Data'!Y747-'Source Data'!X747&lt;=0,"",'Source Data'!Y747-'Source Data'!X747),"")</f>
        <v/>
      </c>
      <c r="Y505" s="24" t="str">
        <f>IFERROR(IF('Source Data'!Z747-'Source Data'!Y747&lt;=0,"",'Source Data'!Z747-'Source Data'!Y747),"")</f>
        <v/>
      </c>
      <c r="Z505" t="s">
        <v>147</v>
      </c>
    </row>
    <row r="506" spans="1:26" x14ac:dyDescent="0.25">
      <c r="A506" s="23" t="s">
        <v>102</v>
      </c>
      <c r="B506" s="24" t="str">
        <f>IFERROR(IF('Source Data'!C748-'Source Data'!B748&lt;=0,"",'Source Data'!C748-'Source Data'!B748),"")</f>
        <v/>
      </c>
      <c r="C506" s="24" t="str">
        <f>IFERROR(IF('Source Data'!D748-'Source Data'!C748&lt;=0,"",'Source Data'!D748-'Source Data'!C748),"")</f>
        <v/>
      </c>
      <c r="D506" s="24" t="str">
        <f>IFERROR(IF('Source Data'!E748-'Source Data'!D748&lt;=0,"",'Source Data'!E748-'Source Data'!D748),"")</f>
        <v/>
      </c>
      <c r="E506" s="24" t="str">
        <f>IFERROR(IF('Source Data'!F748-'Source Data'!E748&lt;=0,"",'Source Data'!F748-'Source Data'!E748),"")</f>
        <v/>
      </c>
      <c r="F506" s="24">
        <f>IFERROR(IF('Source Data'!G748-'Source Data'!F748&lt;=0,"",'Source Data'!G748-'Source Data'!F748),"")</f>
        <v>1</v>
      </c>
      <c r="G506" s="24">
        <f>IFERROR(IF('Source Data'!H748-'Source Data'!G748&lt;=0,"",'Source Data'!H748-'Source Data'!G748),"")</f>
        <v>1</v>
      </c>
      <c r="H506" s="24" t="str">
        <f>IFERROR(IF('Source Data'!I748-'Source Data'!H748&lt;=0,"",'Source Data'!I748-'Source Data'!H748),"")</f>
        <v/>
      </c>
      <c r="I506" s="24">
        <f>IFERROR(IF('Source Data'!J748-'Source Data'!I748&lt;=0,"",'Source Data'!J748-'Source Data'!I748),"")</f>
        <v>3</v>
      </c>
      <c r="J506" s="24">
        <f>IFERROR(IF('Source Data'!K748-'Source Data'!J748&lt;=0,"",'Source Data'!K748-'Source Data'!J748),"")</f>
        <v>4</v>
      </c>
      <c r="K506" s="24">
        <f>IFERROR(IF('Source Data'!L748-'Source Data'!K748&lt;=0,"",'Source Data'!L748-'Source Data'!K748),"")</f>
        <v>3</v>
      </c>
      <c r="L506" s="24">
        <f>IFERROR(IF('Source Data'!M748-'Source Data'!L748&lt;=0,"",'Source Data'!M748-'Source Data'!L748),"")</f>
        <v>4</v>
      </c>
      <c r="M506" s="24">
        <f>IFERROR(IF('Source Data'!N748-'Source Data'!M748&lt;=0,"",'Source Data'!N748-'Source Data'!M748),"")</f>
        <v>5</v>
      </c>
      <c r="N506" s="24">
        <f>IFERROR(IF('Source Data'!O748-'Source Data'!N748&lt;=0,"",'Source Data'!O748-'Source Data'!N748),"")</f>
        <v>23</v>
      </c>
      <c r="O506" s="24">
        <f>IFERROR(IF('Source Data'!P748-'Source Data'!O748&lt;=0,"",'Source Data'!P748-'Source Data'!O748),"")</f>
        <v>7</v>
      </c>
      <c r="P506" s="24">
        <f>IFERROR(IF('Source Data'!Q748-'Source Data'!P748&lt;=0,"",'Source Data'!Q748-'Source Data'!P748),"")</f>
        <v>7</v>
      </c>
      <c r="Q506" s="24">
        <f>IFERROR(IF('Source Data'!R748-'Source Data'!Q748&lt;=0,"",'Source Data'!R748-'Source Data'!Q748),"")</f>
        <v>2</v>
      </c>
      <c r="R506" s="24">
        <f>IFERROR(IF('Source Data'!S748-'Source Data'!R748&lt;=0,"",'Source Data'!S748-'Source Data'!R748),"")</f>
        <v>16</v>
      </c>
      <c r="S506" s="24">
        <f>IFERROR(IF('Source Data'!T748-'Source Data'!S748&lt;=0,"",'Source Data'!T748-'Source Data'!S748),"")</f>
        <v>19</v>
      </c>
      <c r="T506" s="24">
        <f>IFERROR(IF('Source Data'!U748-'Source Data'!T748&lt;=0,"",'Source Data'!U748-'Source Data'!T748),"")</f>
        <v>18</v>
      </c>
      <c r="U506" s="24">
        <f>IFERROR(IF('Source Data'!V748-'Source Data'!U748&lt;=0,"",'Source Data'!V748-'Source Data'!U748),"")</f>
        <v>24</v>
      </c>
      <c r="V506" s="24">
        <f>IFERROR(IF('Source Data'!W748-'Source Data'!V748&lt;=0,"",'Source Data'!W748-'Source Data'!V748),"")</f>
        <v>143</v>
      </c>
      <c r="W506" s="24">
        <f>IFERROR(IF('Source Data'!X748-'Source Data'!W748&lt;=0,"",'Source Data'!X748-'Source Data'!W748),"")</f>
        <v>306</v>
      </c>
      <c r="X506" s="24">
        <f>IFERROR(IF('Source Data'!Y748-'Source Data'!X748&lt;=0,"",'Source Data'!Y748-'Source Data'!X748),"")</f>
        <v>152</v>
      </c>
      <c r="Y506" s="24">
        <f>IFERROR(IF('Source Data'!Z748-'Source Data'!Y748&lt;=0,"",'Source Data'!Z748-'Source Data'!Y748),"")</f>
        <v>81</v>
      </c>
      <c r="Z506" t="s">
        <v>147</v>
      </c>
    </row>
    <row r="507" spans="1:26" x14ac:dyDescent="0.25">
      <c r="A507" s="23" t="s">
        <v>103</v>
      </c>
      <c r="B507" s="24" t="str">
        <f>IFERROR(IF('Source Data'!C749-'Source Data'!B749&lt;=0,"",'Source Data'!C749-'Source Data'!B749),"")</f>
        <v/>
      </c>
      <c r="C507" s="24">
        <f>IFERROR(IF('Source Data'!D749-'Source Data'!C749&lt;=0,"",'Source Data'!D749-'Source Data'!C749),"")</f>
        <v>20</v>
      </c>
      <c r="D507" s="24" t="str">
        <f>IFERROR(IF('Source Data'!E749-'Source Data'!D749&lt;=0,"",'Source Data'!E749-'Source Data'!D749),"")</f>
        <v/>
      </c>
      <c r="E507" s="24" t="str">
        <f>IFERROR(IF('Source Data'!F749-'Source Data'!E749&lt;=0,"",'Source Data'!F749-'Source Data'!E749),"")</f>
        <v/>
      </c>
      <c r="F507" s="24">
        <f>IFERROR(IF('Source Data'!G749-'Source Data'!F749&lt;=0,"",'Source Data'!G749-'Source Data'!F749),"")</f>
        <v>2</v>
      </c>
      <c r="G507" s="24" t="str">
        <f>IFERROR(IF('Source Data'!H749-'Source Data'!G749&lt;=0,"",'Source Data'!H749-'Source Data'!G749),"")</f>
        <v/>
      </c>
      <c r="H507" s="24">
        <f>IFERROR(IF('Source Data'!I749-'Source Data'!H749&lt;=0,"",'Source Data'!I749-'Source Data'!H749),"")</f>
        <v>7</v>
      </c>
      <c r="I507" s="24" t="str">
        <f>IFERROR(IF('Source Data'!J749-'Source Data'!I749&lt;=0,"",'Source Data'!J749-'Source Data'!I749),"")</f>
        <v/>
      </c>
      <c r="J507" s="24">
        <f>IFERROR(IF('Source Data'!K749-'Source Data'!J749&lt;=0,"",'Source Data'!K749-'Source Data'!J749),"")</f>
        <v>86</v>
      </c>
      <c r="K507" s="24" t="str">
        <f>IFERROR(IF('Source Data'!L749-'Source Data'!K749&lt;=0,"",'Source Data'!L749-'Source Data'!K749),"")</f>
        <v/>
      </c>
      <c r="L507" s="24" t="str">
        <f>IFERROR(IF('Source Data'!M749-'Source Data'!L749&lt;=0,"",'Source Data'!M749-'Source Data'!L749),"")</f>
        <v/>
      </c>
      <c r="M507" s="24">
        <f>IFERROR(IF('Source Data'!N749-'Source Data'!M749&lt;=0,"",'Source Data'!N749-'Source Data'!M749),"")</f>
        <v>26</v>
      </c>
      <c r="N507" s="24" t="str">
        <f>IFERROR(IF('Source Data'!O749-'Source Data'!N749&lt;=0,"",'Source Data'!O749-'Source Data'!N749),"")</f>
        <v/>
      </c>
      <c r="O507" s="24">
        <f>IFERROR(IF('Source Data'!P749-'Source Data'!O749&lt;=0,"",'Source Data'!P749-'Source Data'!O749),"")</f>
        <v>5</v>
      </c>
      <c r="P507" s="24">
        <f>IFERROR(IF('Source Data'!Q749-'Source Data'!P749&lt;=0,"",'Source Data'!Q749-'Source Data'!P749),"")</f>
        <v>58</v>
      </c>
      <c r="Q507" s="24">
        <f>IFERROR(IF('Source Data'!R749-'Source Data'!Q749&lt;=0,"",'Source Data'!R749-'Source Data'!Q749),"")</f>
        <v>5</v>
      </c>
      <c r="R507" s="24">
        <f>IFERROR(IF('Source Data'!S749-'Source Data'!R749&lt;=0,"",'Source Data'!S749-'Source Data'!R749),"")</f>
        <v>16</v>
      </c>
      <c r="S507" s="24">
        <f>IFERROR(IF('Source Data'!T749-'Source Data'!S749&lt;=0,"",'Source Data'!T749-'Source Data'!S749),"")</f>
        <v>3</v>
      </c>
      <c r="T507" s="24">
        <f>IFERROR(IF('Source Data'!U749-'Source Data'!T749&lt;=0,"",'Source Data'!U749-'Source Data'!T749),"")</f>
        <v>56</v>
      </c>
      <c r="U507" s="24">
        <f>IFERROR(IF('Source Data'!V749-'Source Data'!U749&lt;=0,"",'Source Data'!V749-'Source Data'!U749),"")</f>
        <v>154</v>
      </c>
      <c r="V507" s="24">
        <f>IFERROR(IF('Source Data'!W749-'Source Data'!V749&lt;=0,"",'Source Data'!W749-'Source Data'!V749),"")</f>
        <v>17</v>
      </c>
      <c r="W507" s="24">
        <f>IFERROR(IF('Source Data'!X749-'Source Data'!W749&lt;=0,"",'Source Data'!X749-'Source Data'!W749),"")</f>
        <v>8</v>
      </c>
      <c r="X507" s="24" t="str">
        <f>IFERROR(IF('Source Data'!Y749-'Source Data'!X749&lt;=0,"",'Source Data'!Y749-'Source Data'!X749),"")</f>
        <v/>
      </c>
      <c r="Y507" s="24">
        <f>IFERROR(IF('Source Data'!Z749-'Source Data'!Y749&lt;=0,"",'Source Data'!Z749-'Source Data'!Y749),"")</f>
        <v>10</v>
      </c>
      <c r="Z507" t="s">
        <v>147</v>
      </c>
    </row>
    <row r="508" spans="1:26" x14ac:dyDescent="0.25">
      <c r="A508" s="23" t="s">
        <v>104</v>
      </c>
      <c r="B508" s="24" t="str">
        <f>IFERROR(IF('Source Data'!C750-'Source Data'!B750&lt;=0,"",'Source Data'!C750-'Source Data'!B750),"")</f>
        <v/>
      </c>
      <c r="C508" s="24">
        <f>IFERROR(IF('Source Data'!D750-'Source Data'!C750&lt;=0,"",'Source Data'!D750-'Source Data'!C750),"")</f>
        <v>196</v>
      </c>
      <c r="D508" s="24">
        <f>IFERROR(IF('Source Data'!E750-'Source Data'!D750&lt;=0,"",'Source Data'!E750-'Source Data'!D750),"")</f>
        <v>133</v>
      </c>
      <c r="E508" s="24" t="str">
        <f>IFERROR(IF('Source Data'!F750-'Source Data'!E750&lt;=0,"",'Source Data'!F750-'Source Data'!E750),"")</f>
        <v/>
      </c>
      <c r="F508" s="24" t="str">
        <f>IFERROR(IF('Source Data'!G750-'Source Data'!F750&lt;=0,"",'Source Data'!G750-'Source Data'!F750),"")</f>
        <v/>
      </c>
      <c r="G508" s="24">
        <f>IFERROR(IF('Source Data'!H750-'Source Data'!G750&lt;=0,"",'Source Data'!H750-'Source Data'!G750),"")</f>
        <v>5</v>
      </c>
      <c r="H508" s="24" t="str">
        <f>IFERROR(IF('Source Data'!I750-'Source Data'!H750&lt;=0,"",'Source Data'!I750-'Source Data'!H750),"")</f>
        <v/>
      </c>
      <c r="I508" s="24" t="str">
        <f>IFERROR(IF('Source Data'!J750-'Source Data'!I750&lt;=0,"",'Source Data'!J750-'Source Data'!I750),"")</f>
        <v/>
      </c>
      <c r="J508" s="24" t="str">
        <f>IFERROR(IF('Source Data'!K750-'Source Data'!J750&lt;=0,"",'Source Data'!K750-'Source Data'!J750),"")</f>
        <v/>
      </c>
      <c r="K508" s="24">
        <f>IFERROR(IF('Source Data'!L750-'Source Data'!K750&lt;=0,"",'Source Data'!L750-'Source Data'!K750),"")</f>
        <v>251</v>
      </c>
      <c r="L508" s="24" t="str">
        <f>IFERROR(IF('Source Data'!M750-'Source Data'!L750&lt;=0,"",'Source Data'!M750-'Source Data'!L750),"")</f>
        <v/>
      </c>
      <c r="M508" s="24" t="str">
        <f>IFERROR(IF('Source Data'!N750-'Source Data'!M750&lt;=0,"",'Source Data'!N750-'Source Data'!M750),"")</f>
        <v/>
      </c>
      <c r="N508" s="24" t="str">
        <f>IFERROR(IF('Source Data'!O750-'Source Data'!N750&lt;=0,"",'Source Data'!O750-'Source Data'!N750),"")</f>
        <v/>
      </c>
      <c r="O508" s="24" t="str">
        <f>IFERROR(IF('Source Data'!P750-'Source Data'!O750&lt;=0,"",'Source Data'!P750-'Source Data'!O750),"")</f>
        <v/>
      </c>
      <c r="P508" s="24" t="str">
        <f>IFERROR(IF('Source Data'!Q750-'Source Data'!P750&lt;=0,"",'Source Data'!Q750-'Source Data'!P750),"")</f>
        <v/>
      </c>
      <c r="Q508" s="24" t="str">
        <f>IFERROR(IF('Source Data'!R750-'Source Data'!Q750&lt;=0,"",'Source Data'!R750-'Source Data'!Q750),"")</f>
        <v/>
      </c>
      <c r="R508" s="24">
        <f>IFERROR(IF('Source Data'!S750-'Source Data'!R750&lt;=0,"",'Source Data'!S750-'Source Data'!R750),"")</f>
        <v>15</v>
      </c>
      <c r="S508" s="24" t="str">
        <f>IFERROR(IF('Source Data'!T750-'Source Data'!S750&lt;=0,"",'Source Data'!T750-'Source Data'!S750),"")</f>
        <v/>
      </c>
      <c r="T508" s="24" t="str">
        <f>IFERROR(IF('Source Data'!U750-'Source Data'!T750&lt;=0,"",'Source Data'!U750-'Source Data'!T750),"")</f>
        <v/>
      </c>
      <c r="U508" s="24">
        <f>IFERROR(IF('Source Data'!V750-'Source Data'!U750&lt;=0,"",'Source Data'!V750-'Source Data'!U750),"")</f>
        <v>20</v>
      </c>
      <c r="V508" s="24">
        <f>IFERROR(IF('Source Data'!W750-'Source Data'!V750&lt;=0,"",'Source Data'!W750-'Source Data'!V750),"")</f>
        <v>10</v>
      </c>
      <c r="W508" s="24">
        <f>IFERROR(IF('Source Data'!X750-'Source Data'!W750&lt;=0,"",'Source Data'!X750-'Source Data'!W750),"")</f>
        <v>5</v>
      </c>
      <c r="X508" s="24">
        <f>IFERROR(IF('Source Data'!Y750-'Source Data'!X750&lt;=0,"",'Source Data'!Y750-'Source Data'!X750),"")</f>
        <v>11</v>
      </c>
      <c r="Y508" s="24">
        <f>IFERROR(IF('Source Data'!Z750-'Source Data'!Y750&lt;=0,"",'Source Data'!Z750-'Source Data'!Y750),"")</f>
        <v>49</v>
      </c>
      <c r="Z508" t="s">
        <v>147</v>
      </c>
    </row>
    <row r="509" spans="1:26" x14ac:dyDescent="0.25">
      <c r="A509" s="23" t="s">
        <v>105</v>
      </c>
      <c r="B509" s="24" t="str">
        <f>IFERROR(IF('Source Data'!C751-'Source Data'!B751&lt;=0,"",'Source Data'!C751-'Source Data'!B751),"")</f>
        <v/>
      </c>
      <c r="C509" s="24" t="str">
        <f>IFERROR(IF('Source Data'!D751-'Source Data'!C751&lt;=0,"",'Source Data'!D751-'Source Data'!C751),"")</f>
        <v/>
      </c>
      <c r="D509" s="24" t="str">
        <f>IFERROR(IF('Source Data'!E751-'Source Data'!D751&lt;=0,"",'Source Data'!E751-'Source Data'!D751),"")</f>
        <v/>
      </c>
      <c r="E509" s="24" t="str">
        <f>IFERROR(IF('Source Data'!F751-'Source Data'!E751&lt;=0,"",'Source Data'!F751-'Source Data'!E751),"")</f>
        <v/>
      </c>
      <c r="F509" s="24" t="str">
        <f>IFERROR(IF('Source Data'!G751-'Source Data'!F751&lt;=0,"",'Source Data'!G751-'Source Data'!F751),"")</f>
        <v/>
      </c>
      <c r="G509" s="24" t="str">
        <f>IFERROR(IF('Source Data'!H751-'Source Data'!G751&lt;=0,"",'Source Data'!H751-'Source Data'!G751),"")</f>
        <v/>
      </c>
      <c r="H509" s="24" t="str">
        <f>IFERROR(IF('Source Data'!I751-'Source Data'!H751&lt;=0,"",'Source Data'!I751-'Source Data'!H751),"")</f>
        <v/>
      </c>
      <c r="I509" s="24" t="str">
        <f>IFERROR(IF('Source Data'!J751-'Source Data'!I751&lt;=0,"",'Source Data'!J751-'Source Data'!I751),"")</f>
        <v/>
      </c>
      <c r="J509" s="24">
        <f>IFERROR(IF('Source Data'!K751-'Source Data'!J751&lt;=0,"",'Source Data'!K751-'Source Data'!J751),"")</f>
        <v>17</v>
      </c>
      <c r="K509" s="24" t="str">
        <f>IFERROR(IF('Source Data'!L751-'Source Data'!K751&lt;=0,"",'Source Data'!L751-'Source Data'!K751),"")</f>
        <v/>
      </c>
      <c r="L509" s="24">
        <f>IFERROR(IF('Source Data'!M751-'Source Data'!L751&lt;=0,"",'Source Data'!M751-'Source Data'!L751),"")</f>
        <v>1</v>
      </c>
      <c r="M509" s="24" t="str">
        <f>IFERROR(IF('Source Data'!N751-'Source Data'!M751&lt;=0,"",'Source Data'!N751-'Source Data'!M751),"")</f>
        <v/>
      </c>
      <c r="N509" s="24" t="str">
        <f>IFERROR(IF('Source Data'!O751-'Source Data'!N751&lt;=0,"",'Source Data'!O751-'Source Data'!N751),"")</f>
        <v/>
      </c>
      <c r="O509" s="24">
        <f>IFERROR(IF('Source Data'!P751-'Source Data'!O751&lt;=0,"",'Source Data'!P751-'Source Data'!O751),"")</f>
        <v>2</v>
      </c>
      <c r="P509" s="24" t="str">
        <f>IFERROR(IF('Source Data'!Q751-'Source Data'!P751&lt;=0,"",'Source Data'!Q751-'Source Data'!P751),"")</f>
        <v/>
      </c>
      <c r="Q509" s="24">
        <f>IFERROR(IF('Source Data'!R751-'Source Data'!Q751&lt;=0,"",'Source Data'!R751-'Source Data'!Q751),"")</f>
        <v>2</v>
      </c>
      <c r="R509" s="24">
        <f>IFERROR(IF('Source Data'!S751-'Source Data'!R751&lt;=0,"",'Source Data'!S751-'Source Data'!R751),"")</f>
        <v>2</v>
      </c>
      <c r="S509" s="24">
        <f>IFERROR(IF('Source Data'!T751-'Source Data'!S751&lt;=0,"",'Source Data'!T751-'Source Data'!S751),"")</f>
        <v>35</v>
      </c>
      <c r="T509" s="24" t="str">
        <f>IFERROR(IF('Source Data'!U751-'Source Data'!T751&lt;=0,"",'Source Data'!U751-'Source Data'!T751),"")</f>
        <v/>
      </c>
      <c r="U509" s="24" t="str">
        <f>IFERROR(IF('Source Data'!V751-'Source Data'!U751&lt;=0,"",'Source Data'!V751-'Source Data'!U751),"")</f>
        <v/>
      </c>
      <c r="V509" s="24">
        <f>IFERROR(IF('Source Data'!W751-'Source Data'!V751&lt;=0,"",'Source Data'!W751-'Source Data'!V751),"")</f>
        <v>9</v>
      </c>
      <c r="W509" s="24">
        <f>IFERROR(IF('Source Data'!X751-'Source Data'!W751&lt;=0,"",'Source Data'!X751-'Source Data'!W751),"")</f>
        <v>3</v>
      </c>
      <c r="X509" s="24" t="str">
        <f>IFERROR(IF('Source Data'!Y751-'Source Data'!X751&lt;=0,"",'Source Data'!Y751-'Source Data'!X751),"")</f>
        <v/>
      </c>
      <c r="Y509" s="24">
        <f>IFERROR(IF('Source Data'!Z751-'Source Data'!Y751&lt;=0,"",'Source Data'!Z751-'Source Data'!Y751),"")</f>
        <v>3</v>
      </c>
      <c r="Z509" t="s">
        <v>147</v>
      </c>
    </row>
    <row r="510" spans="1:26" x14ac:dyDescent="0.25">
      <c r="A510" s="23" t="s">
        <v>106</v>
      </c>
      <c r="B510" s="24" t="str">
        <f>IFERROR(IF('Source Data'!C752-'Source Data'!B752&lt;=0,"",'Source Data'!C752-'Source Data'!B752),"")</f>
        <v/>
      </c>
      <c r="C510" s="24" t="str">
        <f>IFERROR(IF('Source Data'!D752-'Source Data'!C752&lt;=0,"",'Source Data'!D752-'Source Data'!C752),"")</f>
        <v/>
      </c>
      <c r="D510" s="24" t="str">
        <f>IFERROR(IF('Source Data'!E752-'Source Data'!D752&lt;=0,"",'Source Data'!E752-'Source Data'!D752),"")</f>
        <v/>
      </c>
      <c r="E510" s="24" t="str">
        <f>IFERROR(IF('Source Data'!F752-'Source Data'!E752&lt;=0,"",'Source Data'!F752-'Source Data'!E752),"")</f>
        <v/>
      </c>
      <c r="F510" s="24" t="str">
        <f>IFERROR(IF('Source Data'!G752-'Source Data'!F752&lt;=0,"",'Source Data'!G752-'Source Data'!F752),"")</f>
        <v/>
      </c>
      <c r="G510" s="24" t="str">
        <f>IFERROR(IF('Source Data'!H752-'Source Data'!G752&lt;=0,"",'Source Data'!H752-'Source Data'!G752),"")</f>
        <v/>
      </c>
      <c r="H510" s="24" t="str">
        <f>IFERROR(IF('Source Data'!I752-'Source Data'!H752&lt;=0,"",'Source Data'!I752-'Source Data'!H752),"")</f>
        <v/>
      </c>
      <c r="I510" s="24" t="str">
        <f>IFERROR(IF('Source Data'!J752-'Source Data'!I752&lt;=0,"",'Source Data'!J752-'Source Data'!I752),"")</f>
        <v/>
      </c>
      <c r="J510" s="24" t="str">
        <f>IFERROR(IF('Source Data'!K752-'Source Data'!J752&lt;=0,"",'Source Data'!K752-'Source Data'!J752),"")</f>
        <v/>
      </c>
      <c r="K510" s="24" t="str">
        <f>IFERROR(IF('Source Data'!L752-'Source Data'!K752&lt;=0,"",'Source Data'!L752-'Source Data'!K752),"")</f>
        <v/>
      </c>
      <c r="L510" s="24">
        <f>IFERROR(IF('Source Data'!M752-'Source Data'!L752&lt;=0,"",'Source Data'!M752-'Source Data'!L752),"")</f>
        <v>6</v>
      </c>
      <c r="M510" s="24">
        <f>IFERROR(IF('Source Data'!N752-'Source Data'!M752&lt;=0,"",'Source Data'!N752-'Source Data'!M752),"")</f>
        <v>40</v>
      </c>
      <c r="N510" s="24">
        <f>IFERROR(IF('Source Data'!O752-'Source Data'!N752&lt;=0,"",'Source Data'!O752-'Source Data'!N752),"")</f>
        <v>6</v>
      </c>
      <c r="O510" s="24" t="str">
        <f>IFERROR(IF('Source Data'!P752-'Source Data'!O752&lt;=0,"",'Source Data'!P752-'Source Data'!O752),"")</f>
        <v/>
      </c>
      <c r="P510" s="24" t="str">
        <f>IFERROR(IF('Source Data'!Q752-'Source Data'!P752&lt;=0,"",'Source Data'!Q752-'Source Data'!P752),"")</f>
        <v/>
      </c>
      <c r="Q510" s="24">
        <f>IFERROR(IF('Source Data'!R752-'Source Data'!Q752&lt;=0,"",'Source Data'!R752-'Source Data'!Q752),"")</f>
        <v>64</v>
      </c>
      <c r="R510" s="24">
        <f>IFERROR(IF('Source Data'!S752-'Source Data'!R752&lt;=0,"",'Source Data'!S752-'Source Data'!R752),"")</f>
        <v>29</v>
      </c>
      <c r="S510" s="24">
        <f>IFERROR(IF('Source Data'!T752-'Source Data'!S752&lt;=0,"",'Source Data'!T752-'Source Data'!S752),"")</f>
        <v>14</v>
      </c>
      <c r="T510" s="24">
        <f>IFERROR(IF('Source Data'!U752-'Source Data'!T752&lt;=0,"",'Source Data'!U752-'Source Data'!T752),"")</f>
        <v>13</v>
      </c>
      <c r="U510" s="24">
        <f>IFERROR(IF('Source Data'!V752-'Source Data'!U752&lt;=0,"",'Source Data'!V752-'Source Data'!U752),"")</f>
        <v>13</v>
      </c>
      <c r="V510" s="24">
        <f>IFERROR(IF('Source Data'!W752-'Source Data'!V752&lt;=0,"",'Source Data'!W752-'Source Data'!V752),"")</f>
        <v>14</v>
      </c>
      <c r="W510" s="24">
        <f>IFERROR(IF('Source Data'!X752-'Source Data'!W752&lt;=0,"",'Source Data'!X752-'Source Data'!W752),"")</f>
        <v>18</v>
      </c>
      <c r="X510" s="24">
        <f>IFERROR(IF('Source Data'!Y752-'Source Data'!X752&lt;=0,"",'Source Data'!Y752-'Source Data'!X752),"")</f>
        <v>2</v>
      </c>
      <c r="Y510" s="24">
        <f>IFERROR(IF('Source Data'!Z752-'Source Data'!Y752&lt;=0,"",'Source Data'!Z752-'Source Data'!Y752),"")</f>
        <v>34</v>
      </c>
      <c r="Z510" t="s">
        <v>147</v>
      </c>
    </row>
    <row r="511" spans="1:26" x14ac:dyDescent="0.25">
      <c r="A511" s="23" t="s">
        <v>107</v>
      </c>
      <c r="B511" s="24">
        <f>IFERROR(IF('Source Data'!C753-'Source Data'!B753&lt;=0,"",'Source Data'!C753-'Source Data'!B753),"")</f>
        <v>20</v>
      </c>
      <c r="C511" s="24">
        <f>IFERROR(IF('Source Data'!D753-'Source Data'!C753&lt;=0,"",'Source Data'!D753-'Source Data'!C753),"")</f>
        <v>82</v>
      </c>
      <c r="D511" s="24" t="str">
        <f>IFERROR(IF('Source Data'!E753-'Source Data'!D753&lt;=0,"",'Source Data'!E753-'Source Data'!D753),"")</f>
        <v/>
      </c>
      <c r="E511" s="24">
        <f>IFERROR(IF('Source Data'!F753-'Source Data'!E753&lt;=0,"",'Source Data'!F753-'Source Data'!E753),"")</f>
        <v>92</v>
      </c>
      <c r="F511" s="24" t="str">
        <f>IFERROR(IF('Source Data'!G753-'Source Data'!F753&lt;=0,"",'Source Data'!G753-'Source Data'!F753),"")</f>
        <v/>
      </c>
      <c r="G511" s="24" t="str">
        <f>IFERROR(IF('Source Data'!H753-'Source Data'!G753&lt;=0,"",'Source Data'!H753-'Source Data'!G753),"")</f>
        <v/>
      </c>
      <c r="H511" s="24" t="str">
        <f>IFERROR(IF('Source Data'!I753-'Source Data'!H753&lt;=0,"",'Source Data'!I753-'Source Data'!H753),"")</f>
        <v/>
      </c>
      <c r="I511" s="24" t="str">
        <f>IFERROR(IF('Source Data'!J753-'Source Data'!I753&lt;=0,"",'Source Data'!J753-'Source Data'!I753),"")</f>
        <v/>
      </c>
      <c r="J511" s="24">
        <f>IFERROR(IF('Source Data'!K753-'Source Data'!J753&lt;=0,"",'Source Data'!K753-'Source Data'!J753),"")</f>
        <v>100</v>
      </c>
      <c r="K511" s="24">
        <f>IFERROR(IF('Source Data'!L753-'Source Data'!K753&lt;=0,"",'Source Data'!L753-'Source Data'!K753),"")</f>
        <v>300</v>
      </c>
      <c r="L511" s="24">
        <f>IFERROR(IF('Source Data'!M753-'Source Data'!L753&lt;=0,"",'Source Data'!M753-'Source Data'!L753),"")</f>
        <v>100</v>
      </c>
      <c r="M511" s="24" t="str">
        <f>IFERROR(IF('Source Data'!N753-'Source Data'!M753&lt;=0,"",'Source Data'!N753-'Source Data'!M753),"")</f>
        <v/>
      </c>
      <c r="N511" s="24">
        <f>IFERROR(IF('Source Data'!O753-'Source Data'!N753&lt;=0,"",'Source Data'!O753-'Source Data'!N753),"")</f>
        <v>100</v>
      </c>
      <c r="O511" s="24" t="str">
        <f>IFERROR(IF('Source Data'!P753-'Source Data'!O753&lt;=0,"",'Source Data'!P753-'Source Data'!O753),"")</f>
        <v/>
      </c>
      <c r="P511" s="24">
        <f>IFERROR(IF('Source Data'!Q753-'Source Data'!P753&lt;=0,"",'Source Data'!Q753-'Source Data'!P753),"")</f>
        <v>20</v>
      </c>
      <c r="Q511" s="24">
        <f>IFERROR(IF('Source Data'!R753-'Source Data'!Q753&lt;=0,"",'Source Data'!R753-'Source Data'!Q753),"")</f>
        <v>10</v>
      </c>
      <c r="R511" s="24">
        <f>IFERROR(IF('Source Data'!S753-'Source Data'!R753&lt;=0,"",'Source Data'!S753-'Source Data'!R753),"")</f>
        <v>27</v>
      </c>
      <c r="S511" s="24">
        <f>IFERROR(IF('Source Data'!T753-'Source Data'!S753&lt;=0,"",'Source Data'!T753-'Source Data'!S753),"")</f>
        <v>41</v>
      </c>
      <c r="T511" s="24" t="str">
        <f>IFERROR(IF('Source Data'!U753-'Source Data'!T753&lt;=0,"",'Source Data'!U753-'Source Data'!T753),"")</f>
        <v/>
      </c>
      <c r="U511" s="24" t="str">
        <f>IFERROR(IF('Source Data'!V753-'Source Data'!U753&lt;=0,"",'Source Data'!V753-'Source Data'!U753),"")</f>
        <v/>
      </c>
      <c r="V511" s="24">
        <f>IFERROR(IF('Source Data'!W753-'Source Data'!V753&lt;=0,"",'Source Data'!W753-'Source Data'!V753),"")</f>
        <v>106</v>
      </c>
      <c r="W511" s="24" t="str">
        <f>IFERROR(IF('Source Data'!X753-'Source Data'!W753&lt;=0,"",'Source Data'!X753-'Source Data'!W753),"")</f>
        <v/>
      </c>
      <c r="X511" s="24">
        <f>IFERROR(IF('Source Data'!Y753-'Source Data'!X753&lt;=0,"",'Source Data'!Y753-'Source Data'!X753),"")</f>
        <v>24</v>
      </c>
      <c r="Y511" s="24" t="str">
        <f>IFERROR(IF('Source Data'!Z753-'Source Data'!Y753&lt;=0,"",'Source Data'!Z753-'Source Data'!Y753),"")</f>
        <v/>
      </c>
      <c r="Z511" t="s">
        <v>147</v>
      </c>
    </row>
    <row r="512" spans="1:26" x14ac:dyDescent="0.25">
      <c r="A512" s="23" t="s">
        <v>108</v>
      </c>
      <c r="B512" s="24" t="str">
        <f>IFERROR(IF('Source Data'!C754-'Source Data'!B754&lt;=0,"",'Source Data'!C754-'Source Data'!B754),"")</f>
        <v/>
      </c>
      <c r="C512" s="24" t="str">
        <f>IFERROR(IF('Source Data'!D754-'Source Data'!C754&lt;=0,"",'Source Data'!D754-'Source Data'!C754),"")</f>
        <v/>
      </c>
      <c r="D512" s="24">
        <f>IFERROR(IF('Source Data'!E754-'Source Data'!D754&lt;=0,"",'Source Data'!E754-'Source Data'!D754),"")</f>
        <v>6</v>
      </c>
      <c r="E512" s="24" t="str">
        <f>IFERROR(IF('Source Data'!F754-'Source Data'!E754&lt;=0,"",'Source Data'!F754-'Source Data'!E754),"")</f>
        <v/>
      </c>
      <c r="F512" s="24">
        <f>IFERROR(IF('Source Data'!G754-'Source Data'!F754&lt;=0,"",'Source Data'!G754-'Source Data'!F754),"")</f>
        <v>40</v>
      </c>
      <c r="G512" s="24">
        <f>IFERROR(IF('Source Data'!H754-'Source Data'!G754&lt;=0,"",'Source Data'!H754-'Source Data'!G754),"")</f>
        <v>237</v>
      </c>
      <c r="H512" s="24" t="str">
        <f>IFERROR(IF('Source Data'!I754-'Source Data'!H754&lt;=0,"",'Source Data'!I754-'Source Data'!H754),"")</f>
        <v/>
      </c>
      <c r="I512" s="24" t="str">
        <f>IFERROR(IF('Source Data'!J754-'Source Data'!I754&lt;=0,"",'Source Data'!J754-'Source Data'!I754),"")</f>
        <v/>
      </c>
      <c r="J512" s="24">
        <f>IFERROR(IF('Source Data'!K754-'Source Data'!J754&lt;=0,"",'Source Data'!K754-'Source Data'!J754),"")</f>
        <v>178</v>
      </c>
      <c r="K512" s="24" t="str">
        <f>IFERROR(IF('Source Data'!L754-'Source Data'!K754&lt;=0,"",'Source Data'!L754-'Source Data'!K754),"")</f>
        <v/>
      </c>
      <c r="L512" s="24">
        <f>IFERROR(IF('Source Data'!M754-'Source Data'!L754&lt;=0,"",'Source Data'!M754-'Source Data'!L754),"")</f>
        <v>385</v>
      </c>
      <c r="M512" s="24" t="str">
        <f>IFERROR(IF('Source Data'!N754-'Source Data'!M754&lt;=0,"",'Source Data'!N754-'Source Data'!M754),"")</f>
        <v/>
      </c>
      <c r="N512" s="24" t="str">
        <f>IFERROR(IF('Source Data'!O754-'Source Data'!N754&lt;=0,"",'Source Data'!O754-'Source Data'!N754),"")</f>
        <v/>
      </c>
      <c r="O512" s="24">
        <f>IFERROR(IF('Source Data'!P754-'Source Data'!O754&lt;=0,"",'Source Data'!P754-'Source Data'!O754),"")</f>
        <v>94</v>
      </c>
      <c r="P512" s="24">
        <f>IFERROR(IF('Source Data'!Q754-'Source Data'!P754&lt;=0,"",'Source Data'!Q754-'Source Data'!P754),"")</f>
        <v>1025</v>
      </c>
      <c r="Q512" s="24">
        <f>IFERROR(IF('Source Data'!R754-'Source Data'!Q754&lt;=0,"",'Source Data'!R754-'Source Data'!Q754),"")</f>
        <v>997</v>
      </c>
      <c r="R512" s="24" t="str">
        <f>IFERROR(IF('Source Data'!S754-'Source Data'!R754&lt;=0,"",'Source Data'!S754-'Source Data'!R754),"")</f>
        <v/>
      </c>
      <c r="S512" s="24">
        <f>IFERROR(IF('Source Data'!T754-'Source Data'!S754&lt;=0,"",'Source Data'!T754-'Source Data'!S754),"")</f>
        <v>89</v>
      </c>
      <c r="T512" s="24">
        <f>IFERROR(IF('Source Data'!U754-'Source Data'!T754&lt;=0,"",'Source Data'!U754-'Source Data'!T754),"")</f>
        <v>616</v>
      </c>
      <c r="U512" s="24">
        <f>IFERROR(IF('Source Data'!V754-'Source Data'!U754&lt;=0,"",'Source Data'!V754-'Source Data'!U754),"")</f>
        <v>41</v>
      </c>
      <c r="V512" s="24">
        <f>IFERROR(IF('Source Data'!W754-'Source Data'!V754&lt;=0,"",'Source Data'!W754-'Source Data'!V754),"")</f>
        <v>99</v>
      </c>
      <c r="W512" s="24">
        <f>IFERROR(IF('Source Data'!X754-'Source Data'!W754&lt;=0,"",'Source Data'!X754-'Source Data'!W754),"")</f>
        <v>250</v>
      </c>
      <c r="X512" s="24" t="str">
        <f>IFERROR(IF('Source Data'!Y754-'Source Data'!X754&lt;=0,"",'Source Data'!Y754-'Source Data'!X754),"")</f>
        <v/>
      </c>
      <c r="Y512" s="24">
        <f>IFERROR(IF('Source Data'!Z754-'Source Data'!Y754&lt;=0,"",'Source Data'!Z754-'Source Data'!Y754),"")</f>
        <v>366</v>
      </c>
      <c r="Z512" t="s">
        <v>147</v>
      </c>
    </row>
    <row r="513" spans="1:26" x14ac:dyDescent="0.25">
      <c r="A513" s="23" t="s">
        <v>109</v>
      </c>
      <c r="B513" s="24">
        <f>IFERROR(IF('Source Data'!C755-'Source Data'!B755&lt;=0,"",'Source Data'!C755-'Source Data'!B755),"")</f>
        <v>30</v>
      </c>
      <c r="C513" s="24">
        <f>IFERROR(IF('Source Data'!D755-'Source Data'!C755&lt;=0,"",'Source Data'!D755-'Source Data'!C755),"")</f>
        <v>49</v>
      </c>
      <c r="D513" s="24">
        <f>IFERROR(IF('Source Data'!E755-'Source Data'!D755&lt;=0,"",'Source Data'!E755-'Source Data'!D755),"")</f>
        <v>63</v>
      </c>
      <c r="E513" s="24">
        <f>IFERROR(IF('Source Data'!F755-'Source Data'!E755&lt;=0,"",'Source Data'!F755-'Source Data'!E755),"")</f>
        <v>42</v>
      </c>
      <c r="F513" s="24">
        <f>IFERROR(IF('Source Data'!G755-'Source Data'!F755&lt;=0,"",'Source Data'!G755-'Source Data'!F755),"")</f>
        <v>10</v>
      </c>
      <c r="G513" s="24">
        <f>IFERROR(IF('Source Data'!H755-'Source Data'!G755&lt;=0,"",'Source Data'!H755-'Source Data'!G755),"")</f>
        <v>79</v>
      </c>
      <c r="H513" s="24">
        <f>IFERROR(IF('Source Data'!I755-'Source Data'!H755&lt;=0,"",'Source Data'!I755-'Source Data'!H755),"")</f>
        <v>23</v>
      </c>
      <c r="I513" s="24">
        <f>IFERROR(IF('Source Data'!J755-'Source Data'!I755&lt;=0,"",'Source Data'!J755-'Source Data'!I755),"")</f>
        <v>140</v>
      </c>
      <c r="J513" s="24">
        <f>IFERROR(IF('Source Data'!K755-'Source Data'!J755&lt;=0,"",'Source Data'!K755-'Source Data'!J755),"")</f>
        <v>88</v>
      </c>
      <c r="K513" s="24">
        <f>IFERROR(IF('Source Data'!L755-'Source Data'!K755&lt;=0,"",'Source Data'!L755-'Source Data'!K755),"")</f>
        <v>140</v>
      </c>
      <c r="L513" s="24">
        <f>IFERROR(IF('Source Data'!M755-'Source Data'!L755&lt;=0,"",'Source Data'!M755-'Source Data'!L755),"")</f>
        <v>129</v>
      </c>
      <c r="M513" s="24">
        <f>IFERROR(IF('Source Data'!N755-'Source Data'!M755&lt;=0,"",'Source Data'!N755-'Source Data'!M755),"")</f>
        <v>73</v>
      </c>
      <c r="N513" s="24">
        <f>IFERROR(IF('Source Data'!O755-'Source Data'!N755&lt;=0,"",'Source Data'!O755-'Source Data'!N755),"")</f>
        <v>291</v>
      </c>
      <c r="O513" s="24">
        <f>IFERROR(IF('Source Data'!P755-'Source Data'!O755&lt;=0,"",'Source Data'!P755-'Source Data'!O755),"")</f>
        <v>153</v>
      </c>
      <c r="P513" s="24">
        <f>IFERROR(IF('Source Data'!Q755-'Source Data'!P755&lt;=0,"",'Source Data'!Q755-'Source Data'!P755),"")</f>
        <v>283</v>
      </c>
      <c r="Q513" s="24">
        <f>IFERROR(IF('Source Data'!R755-'Source Data'!Q755&lt;=0,"",'Source Data'!R755-'Source Data'!Q755),"")</f>
        <v>89</v>
      </c>
      <c r="R513" s="24">
        <f>IFERROR(IF('Source Data'!S755-'Source Data'!R755&lt;=0,"",'Source Data'!S755-'Source Data'!R755),"")</f>
        <v>66</v>
      </c>
      <c r="S513" s="24" t="str">
        <f>IFERROR(IF('Source Data'!T755-'Source Data'!S755&lt;=0,"",'Source Data'!T755-'Source Data'!S755),"")</f>
        <v/>
      </c>
      <c r="T513" s="24">
        <f>IFERROR(IF('Source Data'!U755-'Source Data'!T755&lt;=0,"",'Source Data'!U755-'Source Data'!T755),"")</f>
        <v>195</v>
      </c>
      <c r="U513" s="24">
        <f>IFERROR(IF('Source Data'!V755-'Source Data'!U755&lt;=0,"",'Source Data'!V755-'Source Data'!U755),"")</f>
        <v>225</v>
      </c>
      <c r="V513" s="24">
        <f>IFERROR(IF('Source Data'!W755-'Source Data'!V755&lt;=0,"",'Source Data'!W755-'Source Data'!V755),"")</f>
        <v>1071</v>
      </c>
      <c r="W513" s="24" t="str">
        <f>IFERROR(IF('Source Data'!X755-'Source Data'!W755&lt;=0,"",'Source Data'!X755-'Source Data'!W755),"")</f>
        <v/>
      </c>
      <c r="X513" s="24">
        <f>IFERROR(IF('Source Data'!Y755-'Source Data'!X755&lt;=0,"",'Source Data'!Y755-'Source Data'!X755),"")</f>
        <v>694</v>
      </c>
      <c r="Y513" s="24">
        <f>IFERROR(IF('Source Data'!Z755-'Source Data'!Y755&lt;=0,"",'Source Data'!Z755-'Source Data'!Y755),"")</f>
        <v>484</v>
      </c>
      <c r="Z513" t="s">
        <v>147</v>
      </c>
    </row>
    <row r="514" spans="1:26" x14ac:dyDescent="0.25">
      <c r="A514" s="23" t="s">
        <v>110</v>
      </c>
      <c r="B514" s="24" t="str">
        <f>IFERROR(IF('Source Data'!C756-'Source Data'!B756&lt;=0,"",'Source Data'!C756-'Source Data'!B756),"")</f>
        <v/>
      </c>
      <c r="C514" s="24" t="str">
        <f>IFERROR(IF('Source Data'!D756-'Source Data'!C756&lt;=0,"",'Source Data'!D756-'Source Data'!C756),"")</f>
        <v/>
      </c>
      <c r="D514" s="24" t="str">
        <f>IFERROR(IF('Source Data'!E756-'Source Data'!D756&lt;=0,"",'Source Data'!E756-'Source Data'!D756),"")</f>
        <v/>
      </c>
      <c r="E514" s="24" t="str">
        <f>IFERROR(IF('Source Data'!F756-'Source Data'!E756&lt;=0,"",'Source Data'!F756-'Source Data'!E756),"")</f>
        <v/>
      </c>
      <c r="F514" s="24" t="str">
        <f>IFERROR(IF('Source Data'!G756-'Source Data'!F756&lt;=0,"",'Source Data'!G756-'Source Data'!F756),"")</f>
        <v/>
      </c>
      <c r="G514" s="24" t="str">
        <f>IFERROR(IF('Source Data'!H756-'Source Data'!G756&lt;=0,"",'Source Data'!H756-'Source Data'!G756),"")</f>
        <v/>
      </c>
      <c r="H514" s="24" t="str">
        <f>IFERROR(IF('Source Data'!I756-'Source Data'!H756&lt;=0,"",'Source Data'!I756-'Source Data'!H756),"")</f>
        <v/>
      </c>
      <c r="I514" s="24" t="str">
        <f>IFERROR(IF('Source Data'!J756-'Source Data'!I756&lt;=0,"",'Source Data'!J756-'Source Data'!I756),"")</f>
        <v/>
      </c>
      <c r="J514" s="24" t="str">
        <f>IFERROR(IF('Source Data'!K756-'Source Data'!J756&lt;=0,"",'Source Data'!K756-'Source Data'!J756),"")</f>
        <v/>
      </c>
      <c r="K514" s="24" t="str">
        <f>IFERROR(IF('Source Data'!L756-'Source Data'!K756&lt;=0,"",'Source Data'!L756-'Source Data'!K756),"")</f>
        <v/>
      </c>
      <c r="L514" s="24" t="str">
        <f>IFERROR(IF('Source Data'!M756-'Source Data'!L756&lt;=0,"",'Source Data'!M756-'Source Data'!L756),"")</f>
        <v/>
      </c>
      <c r="M514" s="24" t="str">
        <f>IFERROR(IF('Source Data'!N756-'Source Data'!M756&lt;=0,"",'Source Data'!N756-'Source Data'!M756),"")</f>
        <v/>
      </c>
      <c r="N514" s="24" t="str">
        <f>IFERROR(IF('Source Data'!O756-'Source Data'!N756&lt;=0,"",'Source Data'!O756-'Source Data'!N756),"")</f>
        <v/>
      </c>
      <c r="O514" s="24">
        <f>IFERROR(IF('Source Data'!P756-'Source Data'!O756&lt;=0,"",'Source Data'!P756-'Source Data'!O756),"")</f>
        <v>1</v>
      </c>
      <c r="P514" s="24" t="str">
        <f>IFERROR(IF('Source Data'!Q756-'Source Data'!P756&lt;=0,"",'Source Data'!Q756-'Source Data'!P756),"")</f>
        <v/>
      </c>
      <c r="Q514" s="24" t="str">
        <f>IFERROR(IF('Source Data'!R756-'Source Data'!Q756&lt;=0,"",'Source Data'!R756-'Source Data'!Q756),"")</f>
        <v/>
      </c>
      <c r="R514" s="24" t="str">
        <f>IFERROR(IF('Source Data'!S756-'Source Data'!R756&lt;=0,"",'Source Data'!S756-'Source Data'!R756),"")</f>
        <v/>
      </c>
      <c r="S514" s="24" t="str">
        <f>IFERROR(IF('Source Data'!T756-'Source Data'!S756&lt;=0,"",'Source Data'!T756-'Source Data'!S756),"")</f>
        <v/>
      </c>
      <c r="T514" s="24" t="str">
        <f>IFERROR(IF('Source Data'!U756-'Source Data'!T756&lt;=0,"",'Source Data'!U756-'Source Data'!T756),"")</f>
        <v/>
      </c>
      <c r="U514" s="24" t="str">
        <f>IFERROR(IF('Source Data'!V756-'Source Data'!U756&lt;=0,"",'Source Data'!V756-'Source Data'!U756),"")</f>
        <v/>
      </c>
      <c r="V514" s="24" t="str">
        <f>IFERROR(IF('Source Data'!W756-'Source Data'!V756&lt;=0,"",'Source Data'!W756-'Source Data'!V756),"")</f>
        <v/>
      </c>
      <c r="W514" s="24" t="str">
        <f>IFERROR(IF('Source Data'!X756-'Source Data'!W756&lt;=0,"",'Source Data'!X756-'Source Data'!W756),"")</f>
        <v/>
      </c>
      <c r="X514" s="24" t="str">
        <f>IFERROR(IF('Source Data'!Y756-'Source Data'!X756&lt;=0,"",'Source Data'!Y756-'Source Data'!X756),"")</f>
        <v/>
      </c>
      <c r="Y514" s="24" t="str">
        <f>IFERROR(IF('Source Data'!Z756-'Source Data'!Y756&lt;=0,"",'Source Data'!Z756-'Source Data'!Y756),"")</f>
        <v/>
      </c>
      <c r="Z514" t="s">
        <v>147</v>
      </c>
    </row>
    <row r="515" spans="1:26" x14ac:dyDescent="0.25">
      <c r="A515" s="23" t="s">
        <v>111</v>
      </c>
      <c r="B515" s="24">
        <f>IFERROR(IF('Source Data'!C757-'Source Data'!B757&lt;=0,"",'Source Data'!C757-'Source Data'!B757),"")</f>
        <v>1</v>
      </c>
      <c r="C515" s="24" t="str">
        <f>IFERROR(IF('Source Data'!D757-'Source Data'!C757&lt;=0,"",'Source Data'!D757-'Source Data'!C757),"")</f>
        <v/>
      </c>
      <c r="D515" s="24" t="str">
        <f>IFERROR(IF('Source Data'!E757-'Source Data'!D757&lt;=0,"",'Source Data'!E757-'Source Data'!D757),"")</f>
        <v/>
      </c>
      <c r="E515" s="24" t="str">
        <f>IFERROR(IF('Source Data'!F757-'Source Data'!E757&lt;=0,"",'Source Data'!F757-'Source Data'!E757),"")</f>
        <v/>
      </c>
      <c r="F515" s="24">
        <f>IFERROR(IF('Source Data'!G757-'Source Data'!F757&lt;=0,"",'Source Data'!G757-'Source Data'!F757),"")</f>
        <v>55</v>
      </c>
      <c r="G515" s="24">
        <f>IFERROR(IF('Source Data'!H757-'Source Data'!G757&lt;=0,"",'Source Data'!H757-'Source Data'!G757),"")</f>
        <v>5</v>
      </c>
      <c r="H515" s="24" t="str">
        <f>IFERROR(IF('Source Data'!I757-'Source Data'!H757&lt;=0,"",'Source Data'!I757-'Source Data'!H757),"")</f>
        <v/>
      </c>
      <c r="I515" s="24" t="str">
        <f>IFERROR(IF('Source Data'!J757-'Source Data'!I757&lt;=0,"",'Source Data'!J757-'Source Data'!I757),"")</f>
        <v/>
      </c>
      <c r="J515" s="24" t="str">
        <f>IFERROR(IF('Source Data'!K757-'Source Data'!J757&lt;=0,"",'Source Data'!K757-'Source Data'!J757),"")</f>
        <v/>
      </c>
      <c r="K515" s="24">
        <f>IFERROR(IF('Source Data'!L757-'Source Data'!K757&lt;=0,"",'Source Data'!L757-'Source Data'!K757),"")</f>
        <v>5</v>
      </c>
      <c r="L515" s="24">
        <f>IFERROR(IF('Source Data'!M757-'Source Data'!L757&lt;=0,"",'Source Data'!M757-'Source Data'!L757),"")</f>
        <v>5</v>
      </c>
      <c r="M515" s="24">
        <f>IFERROR(IF('Source Data'!N757-'Source Data'!M757&lt;=0,"",'Source Data'!N757-'Source Data'!M757),"")</f>
        <v>55</v>
      </c>
      <c r="N515" s="24">
        <f>IFERROR(IF('Source Data'!O757-'Source Data'!N757&lt;=0,"",'Source Data'!O757-'Source Data'!N757),"")</f>
        <v>17</v>
      </c>
      <c r="O515" s="24" t="str">
        <f>IFERROR(IF('Source Data'!P757-'Source Data'!O757&lt;=0,"",'Source Data'!P757-'Source Data'!O757),"")</f>
        <v/>
      </c>
      <c r="P515" s="24" t="str">
        <f>IFERROR(IF('Source Data'!Q757-'Source Data'!P757&lt;=0,"",'Source Data'!Q757-'Source Data'!P757),"")</f>
        <v/>
      </c>
      <c r="Q515" s="24" t="str">
        <f>IFERROR(IF('Source Data'!R757-'Source Data'!Q757&lt;=0,"",'Source Data'!R757-'Source Data'!Q757),"")</f>
        <v/>
      </c>
      <c r="R515" s="24" t="str">
        <f>IFERROR(IF('Source Data'!S757-'Source Data'!R757&lt;=0,"",'Source Data'!S757-'Source Data'!R757),"")</f>
        <v/>
      </c>
      <c r="S515" s="24">
        <f>IFERROR(IF('Source Data'!T757-'Source Data'!S757&lt;=0,"",'Source Data'!T757-'Source Data'!S757),"")</f>
        <v>21</v>
      </c>
      <c r="T515" s="24">
        <f>IFERROR(IF('Source Data'!U757-'Source Data'!T757&lt;=0,"",'Source Data'!U757-'Source Data'!T757),"")</f>
        <v>4</v>
      </c>
      <c r="U515" s="24">
        <f>IFERROR(IF('Source Data'!V757-'Source Data'!U757&lt;=0,"",'Source Data'!V757-'Source Data'!U757),"")</f>
        <v>7</v>
      </c>
      <c r="V515" s="24">
        <f>IFERROR(IF('Source Data'!W757-'Source Data'!V757&lt;=0,"",'Source Data'!W757-'Source Data'!V757),"")</f>
        <v>32</v>
      </c>
      <c r="W515" s="24" t="str">
        <f>IFERROR(IF('Source Data'!X757-'Source Data'!W757&lt;=0,"",'Source Data'!X757-'Source Data'!W757),"")</f>
        <v/>
      </c>
      <c r="X515" s="24" t="str">
        <f>IFERROR(IF('Source Data'!Y757-'Source Data'!X757&lt;=0,"",'Source Data'!Y757-'Source Data'!X757),"")</f>
        <v/>
      </c>
      <c r="Y515" s="24" t="str">
        <f>IFERROR(IF('Source Data'!Z757-'Source Data'!Y757&lt;=0,"",'Source Data'!Z757-'Source Data'!Y757),"")</f>
        <v/>
      </c>
      <c r="Z515" t="s">
        <v>147</v>
      </c>
    </row>
    <row r="516" spans="1:26" x14ac:dyDescent="0.25">
      <c r="A516" s="23" t="s">
        <v>112</v>
      </c>
      <c r="B516" s="24" t="str">
        <f>IFERROR(IF('Source Data'!C758-'Source Data'!B758&lt;=0,"",'Source Data'!C758-'Source Data'!B758),"")</f>
        <v/>
      </c>
      <c r="C516" s="24" t="str">
        <f>IFERROR(IF('Source Data'!D758-'Source Data'!C758&lt;=0,"",'Source Data'!D758-'Source Data'!C758),"")</f>
        <v/>
      </c>
      <c r="D516" s="24" t="str">
        <f>IFERROR(IF('Source Data'!E758-'Source Data'!D758&lt;=0,"",'Source Data'!E758-'Source Data'!D758),"")</f>
        <v/>
      </c>
      <c r="E516" s="24" t="str">
        <f>IFERROR(IF('Source Data'!F758-'Source Data'!E758&lt;=0,"",'Source Data'!F758-'Source Data'!E758),"")</f>
        <v/>
      </c>
      <c r="F516" s="24" t="str">
        <f>IFERROR(IF('Source Data'!G758-'Source Data'!F758&lt;=0,"",'Source Data'!G758-'Source Data'!F758),"")</f>
        <v/>
      </c>
      <c r="G516" s="24" t="str">
        <f>IFERROR(IF('Source Data'!H758-'Source Data'!G758&lt;=0,"",'Source Data'!H758-'Source Data'!G758),"")</f>
        <v/>
      </c>
      <c r="H516" s="24" t="str">
        <f>IFERROR(IF('Source Data'!I758-'Source Data'!H758&lt;=0,"",'Source Data'!I758-'Source Data'!H758),"")</f>
        <v/>
      </c>
      <c r="I516" s="24" t="str">
        <f>IFERROR(IF('Source Data'!J758-'Source Data'!I758&lt;=0,"",'Source Data'!J758-'Source Data'!I758),"")</f>
        <v/>
      </c>
      <c r="J516" s="24" t="str">
        <f>IFERROR(IF('Source Data'!K758-'Source Data'!J758&lt;=0,"",'Source Data'!K758-'Source Data'!J758),"")</f>
        <v/>
      </c>
      <c r="K516" s="24" t="str">
        <f>IFERROR(IF('Source Data'!L758-'Source Data'!K758&lt;=0,"",'Source Data'!L758-'Source Data'!K758),"")</f>
        <v/>
      </c>
      <c r="L516" s="24" t="str">
        <f>IFERROR(IF('Source Data'!M758-'Source Data'!L758&lt;=0,"",'Source Data'!M758-'Source Data'!L758),"")</f>
        <v/>
      </c>
      <c r="M516" s="24" t="str">
        <f>IFERROR(IF('Source Data'!N758-'Source Data'!M758&lt;=0,"",'Source Data'!N758-'Source Data'!M758),"")</f>
        <v/>
      </c>
      <c r="N516" s="24" t="str">
        <f>IFERROR(IF('Source Data'!O758-'Source Data'!N758&lt;=0,"",'Source Data'!O758-'Source Data'!N758),"")</f>
        <v/>
      </c>
      <c r="O516" s="24" t="str">
        <f>IFERROR(IF('Source Data'!P758-'Source Data'!O758&lt;=0,"",'Source Data'!P758-'Source Data'!O758),"")</f>
        <v/>
      </c>
      <c r="P516" s="24" t="str">
        <f>IFERROR(IF('Source Data'!Q758-'Source Data'!P758&lt;=0,"",'Source Data'!Q758-'Source Data'!P758),"")</f>
        <v/>
      </c>
      <c r="Q516" s="24" t="str">
        <f>IFERROR(IF('Source Data'!R758-'Source Data'!Q758&lt;=0,"",'Source Data'!R758-'Source Data'!Q758),"")</f>
        <v/>
      </c>
      <c r="R516" s="24" t="str">
        <f>IFERROR(IF('Source Data'!S758-'Source Data'!R758&lt;=0,"",'Source Data'!S758-'Source Data'!R758),"")</f>
        <v/>
      </c>
      <c r="S516" s="24" t="str">
        <f>IFERROR(IF('Source Data'!T758-'Source Data'!S758&lt;=0,"",'Source Data'!T758-'Source Data'!S758),"")</f>
        <v/>
      </c>
      <c r="T516" s="24" t="str">
        <f>IFERROR(IF('Source Data'!U758-'Source Data'!T758&lt;=0,"",'Source Data'!U758-'Source Data'!T758),"")</f>
        <v/>
      </c>
      <c r="U516" s="24" t="str">
        <f>IFERROR(IF('Source Data'!V758-'Source Data'!U758&lt;=0,"",'Source Data'!V758-'Source Data'!U758),"")</f>
        <v/>
      </c>
      <c r="V516" s="24" t="str">
        <f>IFERROR(IF('Source Data'!W758-'Source Data'!V758&lt;=0,"",'Source Data'!W758-'Source Data'!V758),"")</f>
        <v/>
      </c>
      <c r="W516" s="24" t="str">
        <f>IFERROR(IF('Source Data'!X758-'Source Data'!W758&lt;=0,"",'Source Data'!X758-'Source Data'!W758),"")</f>
        <v/>
      </c>
      <c r="X516" s="24" t="str">
        <f>IFERROR(IF('Source Data'!Y758-'Source Data'!X758&lt;=0,"",'Source Data'!Y758-'Source Data'!X758),"")</f>
        <v/>
      </c>
      <c r="Y516" s="24" t="str">
        <f>IFERROR(IF('Source Data'!Z758-'Source Data'!Y758&lt;=0,"",'Source Data'!Z758-'Source Data'!Y758),"")</f>
        <v/>
      </c>
      <c r="Z516" t="s">
        <v>147</v>
      </c>
    </row>
    <row r="517" spans="1:26" x14ac:dyDescent="0.25">
      <c r="A517" s="23" t="s">
        <v>113</v>
      </c>
      <c r="B517" s="24" t="str">
        <f>IFERROR(IF('Source Data'!C759-'Source Data'!B759&lt;=0,"",'Source Data'!C759-'Source Data'!B759),"")</f>
        <v/>
      </c>
      <c r="C517" s="24" t="str">
        <f>IFERROR(IF('Source Data'!D759-'Source Data'!C759&lt;=0,"",'Source Data'!D759-'Source Data'!C759),"")</f>
        <v/>
      </c>
      <c r="D517" s="24" t="str">
        <f>IFERROR(IF('Source Data'!E759-'Source Data'!D759&lt;=0,"",'Source Data'!E759-'Source Data'!D759),"")</f>
        <v/>
      </c>
      <c r="E517" s="24" t="str">
        <f>IFERROR(IF('Source Data'!F759-'Source Data'!E759&lt;=0,"",'Source Data'!F759-'Source Data'!E759),"")</f>
        <v/>
      </c>
      <c r="F517" s="24" t="str">
        <f>IFERROR(IF('Source Data'!G759-'Source Data'!F759&lt;=0,"",'Source Data'!G759-'Source Data'!F759),"")</f>
        <v/>
      </c>
      <c r="G517" s="24" t="str">
        <f>IFERROR(IF('Source Data'!H759-'Source Data'!G759&lt;=0,"",'Source Data'!H759-'Source Data'!G759),"")</f>
        <v/>
      </c>
      <c r="H517" s="24" t="str">
        <f>IFERROR(IF('Source Data'!I759-'Source Data'!H759&lt;=0,"",'Source Data'!I759-'Source Data'!H759),"")</f>
        <v/>
      </c>
      <c r="I517" s="24" t="str">
        <f>IFERROR(IF('Source Data'!J759-'Source Data'!I759&lt;=0,"",'Source Data'!J759-'Source Data'!I759),"")</f>
        <v/>
      </c>
      <c r="J517" s="24" t="str">
        <f>IFERROR(IF('Source Data'!K759-'Source Data'!J759&lt;=0,"",'Source Data'!K759-'Source Data'!J759),"")</f>
        <v/>
      </c>
      <c r="K517" s="24" t="str">
        <f>IFERROR(IF('Source Data'!L759-'Source Data'!K759&lt;=0,"",'Source Data'!L759-'Source Data'!K759),"")</f>
        <v/>
      </c>
      <c r="L517" s="24" t="str">
        <f>IFERROR(IF('Source Data'!M759-'Source Data'!L759&lt;=0,"",'Source Data'!M759-'Source Data'!L759),"")</f>
        <v/>
      </c>
      <c r="M517" s="24" t="str">
        <f>IFERROR(IF('Source Data'!N759-'Source Data'!M759&lt;=0,"",'Source Data'!N759-'Source Data'!M759),"")</f>
        <v/>
      </c>
      <c r="N517" s="24" t="str">
        <f>IFERROR(IF('Source Data'!O759-'Source Data'!N759&lt;=0,"",'Source Data'!O759-'Source Data'!N759),"")</f>
        <v/>
      </c>
      <c r="O517" s="24" t="str">
        <f>IFERROR(IF('Source Data'!P759-'Source Data'!O759&lt;=0,"",'Source Data'!P759-'Source Data'!O759),"")</f>
        <v/>
      </c>
      <c r="P517" s="24" t="str">
        <f>IFERROR(IF('Source Data'!Q759-'Source Data'!P759&lt;=0,"",'Source Data'!Q759-'Source Data'!P759),"")</f>
        <v/>
      </c>
      <c r="Q517" s="24" t="str">
        <f>IFERROR(IF('Source Data'!R759-'Source Data'!Q759&lt;=0,"",'Source Data'!R759-'Source Data'!Q759),"")</f>
        <v/>
      </c>
      <c r="R517" s="24" t="str">
        <f>IFERROR(IF('Source Data'!S759-'Source Data'!R759&lt;=0,"",'Source Data'!S759-'Source Data'!R759),"")</f>
        <v/>
      </c>
      <c r="S517" s="24" t="str">
        <f>IFERROR(IF('Source Data'!T759-'Source Data'!S759&lt;=0,"",'Source Data'!T759-'Source Data'!S759),"")</f>
        <v/>
      </c>
      <c r="T517" s="24" t="str">
        <f>IFERROR(IF('Source Data'!U759-'Source Data'!T759&lt;=0,"",'Source Data'!U759-'Source Data'!T759),"")</f>
        <v/>
      </c>
      <c r="U517" s="24" t="str">
        <f>IFERROR(IF('Source Data'!V759-'Source Data'!U759&lt;=0,"",'Source Data'!V759-'Source Data'!U759),"")</f>
        <v/>
      </c>
      <c r="V517" s="24" t="str">
        <f>IFERROR(IF('Source Data'!W759-'Source Data'!V759&lt;=0,"",'Source Data'!W759-'Source Data'!V759),"")</f>
        <v/>
      </c>
      <c r="W517" s="24" t="str">
        <f>IFERROR(IF('Source Data'!X759-'Source Data'!W759&lt;=0,"",'Source Data'!X759-'Source Data'!W759),"")</f>
        <v/>
      </c>
      <c r="X517" s="24" t="str">
        <f>IFERROR(IF('Source Data'!Y759-'Source Data'!X759&lt;=0,"",'Source Data'!Y759-'Source Data'!X759),"")</f>
        <v/>
      </c>
      <c r="Y517" s="24" t="str">
        <f>IFERROR(IF('Source Data'!Z759-'Source Data'!Y759&lt;=0,"",'Source Data'!Z759-'Source Data'!Y759),"")</f>
        <v/>
      </c>
      <c r="Z517" t="s">
        <v>147</v>
      </c>
    </row>
    <row r="518" spans="1:26" x14ac:dyDescent="0.25">
      <c r="A518" s="23" t="s">
        <v>114</v>
      </c>
      <c r="B518" s="24" t="str">
        <f>IFERROR(IF('Source Data'!C760-'Source Data'!B760&lt;=0,"",'Source Data'!C760-'Source Data'!B760),"")</f>
        <v/>
      </c>
      <c r="C518" s="24" t="str">
        <f>IFERROR(IF('Source Data'!D760-'Source Data'!C760&lt;=0,"",'Source Data'!D760-'Source Data'!C760),"")</f>
        <v/>
      </c>
      <c r="D518" s="24" t="str">
        <f>IFERROR(IF('Source Data'!E760-'Source Data'!D760&lt;=0,"",'Source Data'!E760-'Source Data'!D760),"")</f>
        <v/>
      </c>
      <c r="E518" s="24" t="str">
        <f>IFERROR(IF('Source Data'!F760-'Source Data'!E760&lt;=0,"",'Source Data'!F760-'Source Data'!E760),"")</f>
        <v/>
      </c>
      <c r="F518" s="24" t="str">
        <f>IFERROR(IF('Source Data'!G760-'Source Data'!F760&lt;=0,"",'Source Data'!G760-'Source Data'!F760),"")</f>
        <v/>
      </c>
      <c r="G518" s="24" t="str">
        <f>IFERROR(IF('Source Data'!H760-'Source Data'!G760&lt;=0,"",'Source Data'!H760-'Source Data'!G760),"")</f>
        <v/>
      </c>
      <c r="H518" s="24" t="str">
        <f>IFERROR(IF('Source Data'!I760-'Source Data'!H760&lt;=0,"",'Source Data'!I760-'Source Data'!H760),"")</f>
        <v/>
      </c>
      <c r="I518" s="24" t="str">
        <f>IFERROR(IF('Source Data'!J760-'Source Data'!I760&lt;=0,"",'Source Data'!J760-'Source Data'!I760),"")</f>
        <v/>
      </c>
      <c r="J518" s="24" t="str">
        <f>IFERROR(IF('Source Data'!K760-'Source Data'!J760&lt;=0,"",'Source Data'!K760-'Source Data'!J760),"")</f>
        <v/>
      </c>
      <c r="K518" s="24" t="str">
        <f>IFERROR(IF('Source Data'!L760-'Source Data'!K760&lt;=0,"",'Source Data'!L760-'Source Data'!K760),"")</f>
        <v/>
      </c>
      <c r="L518" s="24" t="str">
        <f>IFERROR(IF('Source Data'!M760-'Source Data'!L760&lt;=0,"",'Source Data'!M760-'Source Data'!L760),"")</f>
        <v/>
      </c>
      <c r="M518" s="24" t="str">
        <f>IFERROR(IF('Source Data'!N760-'Source Data'!M760&lt;=0,"",'Source Data'!N760-'Source Data'!M760),"")</f>
        <v/>
      </c>
      <c r="N518" s="24" t="str">
        <f>IFERROR(IF('Source Data'!O760-'Source Data'!N760&lt;=0,"",'Source Data'!O760-'Source Data'!N760),"")</f>
        <v/>
      </c>
      <c r="O518" s="24" t="str">
        <f>IFERROR(IF('Source Data'!P760-'Source Data'!O760&lt;=0,"",'Source Data'!P760-'Source Data'!O760),"")</f>
        <v/>
      </c>
      <c r="P518" s="24" t="str">
        <f>IFERROR(IF('Source Data'!Q760-'Source Data'!P760&lt;=0,"",'Source Data'!Q760-'Source Data'!P760),"")</f>
        <v/>
      </c>
      <c r="Q518" s="24" t="str">
        <f>IFERROR(IF('Source Data'!R760-'Source Data'!Q760&lt;=0,"",'Source Data'!R760-'Source Data'!Q760),"")</f>
        <v/>
      </c>
      <c r="R518" s="24" t="str">
        <f>IFERROR(IF('Source Data'!S760-'Source Data'!R760&lt;=0,"",'Source Data'!S760-'Source Data'!R760),"")</f>
        <v/>
      </c>
      <c r="S518" s="24" t="str">
        <f>IFERROR(IF('Source Data'!T760-'Source Data'!S760&lt;=0,"",'Source Data'!T760-'Source Data'!S760),"")</f>
        <v/>
      </c>
      <c r="T518" s="24" t="str">
        <f>IFERROR(IF('Source Data'!U760-'Source Data'!T760&lt;=0,"",'Source Data'!U760-'Source Data'!T760),"")</f>
        <v/>
      </c>
      <c r="U518" s="24" t="str">
        <f>IFERROR(IF('Source Data'!V760-'Source Data'!U760&lt;=0,"",'Source Data'!V760-'Source Data'!U760),"")</f>
        <v/>
      </c>
      <c r="V518" s="24" t="str">
        <f>IFERROR(IF('Source Data'!W760-'Source Data'!V760&lt;=0,"",'Source Data'!W760-'Source Data'!V760),"")</f>
        <v/>
      </c>
      <c r="W518" s="24" t="str">
        <f>IFERROR(IF('Source Data'!X760-'Source Data'!W760&lt;=0,"",'Source Data'!X760-'Source Data'!W760),"")</f>
        <v/>
      </c>
      <c r="X518" s="24" t="str">
        <f>IFERROR(IF('Source Data'!Y760-'Source Data'!X760&lt;=0,"",'Source Data'!Y760-'Source Data'!X760),"")</f>
        <v/>
      </c>
      <c r="Y518" s="24" t="str">
        <f>IFERROR(IF('Source Data'!Z760-'Source Data'!Y760&lt;=0,"",'Source Data'!Z760-'Source Data'!Y760),"")</f>
        <v/>
      </c>
      <c r="Z518" t="s">
        <v>147</v>
      </c>
    </row>
    <row r="519" spans="1:26" x14ac:dyDescent="0.25">
      <c r="A519" s="23" t="s">
        <v>115</v>
      </c>
      <c r="B519" s="24" t="str">
        <f>IFERROR(IF('Source Data'!C761-'Source Data'!B761&lt;=0,"",'Source Data'!C761-'Source Data'!B761),"")</f>
        <v/>
      </c>
      <c r="C519" s="24" t="str">
        <f>IFERROR(IF('Source Data'!D761-'Source Data'!C761&lt;=0,"",'Source Data'!D761-'Source Data'!C761),"")</f>
        <v/>
      </c>
      <c r="D519" s="24" t="str">
        <f>IFERROR(IF('Source Data'!E761-'Source Data'!D761&lt;=0,"",'Source Data'!E761-'Source Data'!D761),"")</f>
        <v/>
      </c>
      <c r="E519" s="24" t="str">
        <f>IFERROR(IF('Source Data'!F761-'Source Data'!E761&lt;=0,"",'Source Data'!F761-'Source Data'!E761),"")</f>
        <v/>
      </c>
      <c r="F519" s="24" t="str">
        <f>IFERROR(IF('Source Data'!G761-'Source Data'!F761&lt;=0,"",'Source Data'!G761-'Source Data'!F761),"")</f>
        <v/>
      </c>
      <c r="G519" s="24" t="str">
        <f>IFERROR(IF('Source Data'!H761-'Source Data'!G761&lt;=0,"",'Source Data'!H761-'Source Data'!G761),"")</f>
        <v/>
      </c>
      <c r="H519" s="24" t="str">
        <f>IFERROR(IF('Source Data'!I761-'Source Data'!H761&lt;=0,"",'Source Data'!I761-'Source Data'!H761),"")</f>
        <v/>
      </c>
      <c r="I519" s="24" t="str">
        <f>IFERROR(IF('Source Data'!J761-'Source Data'!I761&lt;=0,"",'Source Data'!J761-'Source Data'!I761),"")</f>
        <v/>
      </c>
      <c r="J519" s="24" t="str">
        <f>IFERROR(IF('Source Data'!K761-'Source Data'!J761&lt;=0,"",'Source Data'!K761-'Source Data'!J761),"")</f>
        <v/>
      </c>
      <c r="K519" s="24" t="str">
        <f>IFERROR(IF('Source Data'!L761-'Source Data'!K761&lt;=0,"",'Source Data'!L761-'Source Data'!K761),"")</f>
        <v/>
      </c>
      <c r="L519" s="24" t="str">
        <f>IFERROR(IF('Source Data'!M761-'Source Data'!L761&lt;=0,"",'Source Data'!M761-'Source Data'!L761),"")</f>
        <v/>
      </c>
      <c r="M519" s="24" t="str">
        <f>IFERROR(IF('Source Data'!N761-'Source Data'!M761&lt;=0,"",'Source Data'!N761-'Source Data'!M761),"")</f>
        <v/>
      </c>
      <c r="N519" s="24" t="str">
        <f>IFERROR(IF('Source Data'!O761-'Source Data'!N761&lt;=0,"",'Source Data'!O761-'Source Data'!N761),"")</f>
        <v/>
      </c>
      <c r="O519" s="24" t="str">
        <f>IFERROR(IF('Source Data'!P761-'Source Data'!O761&lt;=0,"",'Source Data'!P761-'Source Data'!O761),"")</f>
        <v/>
      </c>
      <c r="P519" s="24" t="str">
        <f>IFERROR(IF('Source Data'!Q761-'Source Data'!P761&lt;=0,"",'Source Data'!Q761-'Source Data'!P761),"")</f>
        <v/>
      </c>
      <c r="Q519" s="24" t="str">
        <f>IFERROR(IF('Source Data'!R761-'Source Data'!Q761&lt;=0,"",'Source Data'!R761-'Source Data'!Q761),"")</f>
        <v/>
      </c>
      <c r="R519" s="24" t="str">
        <f>IFERROR(IF('Source Data'!S761-'Source Data'!R761&lt;=0,"",'Source Data'!S761-'Source Data'!R761),"")</f>
        <v/>
      </c>
      <c r="S519" s="24" t="str">
        <f>IFERROR(IF('Source Data'!T761-'Source Data'!S761&lt;=0,"",'Source Data'!T761-'Source Data'!S761),"")</f>
        <v/>
      </c>
      <c r="T519" s="24" t="str">
        <f>IFERROR(IF('Source Data'!U761-'Source Data'!T761&lt;=0,"",'Source Data'!U761-'Source Data'!T761),"")</f>
        <v/>
      </c>
      <c r="U519" s="24" t="str">
        <f>IFERROR(IF('Source Data'!V761-'Source Data'!U761&lt;=0,"",'Source Data'!V761-'Source Data'!U761),"")</f>
        <v/>
      </c>
      <c r="V519" s="24" t="str">
        <f>IFERROR(IF('Source Data'!W761-'Source Data'!V761&lt;=0,"",'Source Data'!W761-'Source Data'!V761),"")</f>
        <v/>
      </c>
      <c r="W519" s="24" t="str">
        <f>IFERROR(IF('Source Data'!X761-'Source Data'!W761&lt;=0,"",'Source Data'!X761-'Source Data'!W761),"")</f>
        <v/>
      </c>
      <c r="X519" s="24" t="str">
        <f>IFERROR(IF('Source Data'!Y761-'Source Data'!X761&lt;=0,"",'Source Data'!Y761-'Source Data'!X761),"")</f>
        <v/>
      </c>
      <c r="Y519" s="24">
        <f>IFERROR(IF('Source Data'!Z761-'Source Data'!Y761&lt;=0,"",'Source Data'!Z761-'Source Data'!Y761),"")</f>
        <v>5</v>
      </c>
      <c r="Z519" t="s">
        <v>147</v>
      </c>
    </row>
    <row r="520" spans="1:26" x14ac:dyDescent="0.25">
      <c r="A520" s="23" t="s">
        <v>116</v>
      </c>
      <c r="B520" s="24">
        <f>IFERROR(IF('Source Data'!C762-'Source Data'!B762&lt;=0,"",'Source Data'!C762-'Source Data'!B762),"")</f>
        <v>11</v>
      </c>
      <c r="C520" s="24" t="str">
        <f>IFERROR(IF('Source Data'!D762-'Source Data'!C762&lt;=0,"",'Source Data'!D762-'Source Data'!C762),"")</f>
        <v/>
      </c>
      <c r="D520" s="24">
        <f>IFERROR(IF('Source Data'!E762-'Source Data'!D762&lt;=0,"",'Source Data'!E762-'Source Data'!D762),"")</f>
        <v>3</v>
      </c>
      <c r="E520" s="24" t="str">
        <f>IFERROR(IF('Source Data'!F762-'Source Data'!E762&lt;=0,"",'Source Data'!F762-'Source Data'!E762),"")</f>
        <v/>
      </c>
      <c r="F520" s="24">
        <f>IFERROR(IF('Source Data'!G762-'Source Data'!F762&lt;=0,"",'Source Data'!G762-'Source Data'!F762),"")</f>
        <v>1</v>
      </c>
      <c r="G520" s="24" t="str">
        <f>IFERROR(IF('Source Data'!H762-'Source Data'!G762&lt;=0,"",'Source Data'!H762-'Source Data'!G762),"")</f>
        <v/>
      </c>
      <c r="H520" s="24" t="str">
        <f>IFERROR(IF('Source Data'!I762-'Source Data'!H762&lt;=0,"",'Source Data'!I762-'Source Data'!H762),"")</f>
        <v/>
      </c>
      <c r="I520" s="24">
        <f>IFERROR(IF('Source Data'!J762-'Source Data'!I762&lt;=0,"",'Source Data'!J762-'Source Data'!I762),"")</f>
        <v>7</v>
      </c>
      <c r="J520" s="24">
        <f>IFERROR(IF('Source Data'!K762-'Source Data'!J762&lt;=0,"",'Source Data'!K762-'Source Data'!J762),"")</f>
        <v>73</v>
      </c>
      <c r="K520" s="24">
        <f>IFERROR(IF('Source Data'!L762-'Source Data'!K762&lt;=0,"",'Source Data'!L762-'Source Data'!K762),"")</f>
        <v>1</v>
      </c>
      <c r="L520" s="24" t="str">
        <f>IFERROR(IF('Source Data'!M762-'Source Data'!L762&lt;=0,"",'Source Data'!M762-'Source Data'!L762),"")</f>
        <v/>
      </c>
      <c r="M520" s="24">
        <f>IFERROR(IF('Source Data'!N762-'Source Data'!M762&lt;=0,"",'Source Data'!N762-'Source Data'!M762),"")</f>
        <v>5</v>
      </c>
      <c r="N520" s="24" t="str">
        <f>IFERROR(IF('Source Data'!O762-'Source Data'!N762&lt;=0,"",'Source Data'!O762-'Source Data'!N762),"")</f>
        <v/>
      </c>
      <c r="O520" s="24" t="str">
        <f>IFERROR(IF('Source Data'!P762-'Source Data'!O762&lt;=0,"",'Source Data'!P762-'Source Data'!O762),"")</f>
        <v/>
      </c>
      <c r="P520" s="24">
        <f>IFERROR(IF('Source Data'!Q762-'Source Data'!P762&lt;=0,"",'Source Data'!Q762-'Source Data'!P762),"")</f>
        <v>8</v>
      </c>
      <c r="Q520" s="24">
        <f>IFERROR(IF('Source Data'!R762-'Source Data'!Q762&lt;=0,"",'Source Data'!R762-'Source Data'!Q762),"")</f>
        <v>5</v>
      </c>
      <c r="R520" s="24">
        <f>IFERROR(IF('Source Data'!S762-'Source Data'!R762&lt;=0,"",'Source Data'!S762-'Source Data'!R762),"")</f>
        <v>2</v>
      </c>
      <c r="S520" s="24">
        <f>IFERROR(IF('Source Data'!T762-'Source Data'!S762&lt;=0,"",'Source Data'!T762-'Source Data'!S762),"")</f>
        <v>14</v>
      </c>
      <c r="T520" s="24" t="str">
        <f>IFERROR(IF('Source Data'!U762-'Source Data'!T762&lt;=0,"",'Source Data'!U762-'Source Data'!T762),"")</f>
        <v/>
      </c>
      <c r="U520" s="24">
        <f>IFERROR(IF('Source Data'!V762-'Source Data'!U762&lt;=0,"",'Source Data'!V762-'Source Data'!U762),"")</f>
        <v>16</v>
      </c>
      <c r="V520" s="24" t="str">
        <f>IFERROR(IF('Source Data'!W762-'Source Data'!V762&lt;=0,"",'Source Data'!W762-'Source Data'!V762),"")</f>
        <v/>
      </c>
      <c r="W520" s="24">
        <f>IFERROR(IF('Source Data'!X762-'Source Data'!W762&lt;=0,"",'Source Data'!X762-'Source Data'!W762),"")</f>
        <v>43</v>
      </c>
      <c r="X520" s="24">
        <f>IFERROR(IF('Source Data'!Y762-'Source Data'!X762&lt;=0,"",'Source Data'!Y762-'Source Data'!X762),"")</f>
        <v>30</v>
      </c>
      <c r="Y520" s="24">
        <f>IFERROR(IF('Source Data'!Z762-'Source Data'!Y762&lt;=0,"",'Source Data'!Z762-'Source Data'!Y762),"")</f>
        <v>42</v>
      </c>
      <c r="Z520" t="s">
        <v>147</v>
      </c>
    </row>
    <row r="521" spans="1:26" x14ac:dyDescent="0.25">
      <c r="A521" s="23" t="s">
        <v>117</v>
      </c>
      <c r="B521" s="24" t="str">
        <f>IFERROR(IF('Source Data'!C763-'Source Data'!B763&lt;=0,"",'Source Data'!C763-'Source Data'!B763),"")</f>
        <v/>
      </c>
      <c r="C521" s="24" t="str">
        <f>IFERROR(IF('Source Data'!D763-'Source Data'!C763&lt;=0,"",'Source Data'!D763-'Source Data'!C763),"")</f>
        <v/>
      </c>
      <c r="D521" s="24" t="str">
        <f>IFERROR(IF('Source Data'!E763-'Source Data'!D763&lt;=0,"",'Source Data'!E763-'Source Data'!D763),"")</f>
        <v/>
      </c>
      <c r="E521" s="24" t="str">
        <f>IFERROR(IF('Source Data'!F763-'Source Data'!E763&lt;=0,"",'Source Data'!F763-'Source Data'!E763),"")</f>
        <v/>
      </c>
      <c r="F521" s="24" t="str">
        <f>IFERROR(IF('Source Data'!G763-'Source Data'!F763&lt;=0,"",'Source Data'!G763-'Source Data'!F763),"")</f>
        <v/>
      </c>
      <c r="G521" s="24" t="str">
        <f>IFERROR(IF('Source Data'!H763-'Source Data'!G763&lt;=0,"",'Source Data'!H763-'Source Data'!G763),"")</f>
        <v/>
      </c>
      <c r="H521" s="24" t="str">
        <f>IFERROR(IF('Source Data'!I763-'Source Data'!H763&lt;=0,"",'Source Data'!I763-'Source Data'!H763),"")</f>
        <v/>
      </c>
      <c r="I521" s="24" t="str">
        <f>IFERROR(IF('Source Data'!J763-'Source Data'!I763&lt;=0,"",'Source Data'!J763-'Source Data'!I763),"")</f>
        <v/>
      </c>
      <c r="J521" s="24" t="str">
        <f>IFERROR(IF('Source Data'!K763-'Source Data'!J763&lt;=0,"",'Source Data'!K763-'Source Data'!J763),"")</f>
        <v/>
      </c>
      <c r="K521" s="24" t="str">
        <f>IFERROR(IF('Source Data'!L763-'Source Data'!K763&lt;=0,"",'Source Data'!L763-'Source Data'!K763),"")</f>
        <v/>
      </c>
      <c r="L521" s="24" t="str">
        <f>IFERROR(IF('Source Data'!M763-'Source Data'!L763&lt;=0,"",'Source Data'!M763-'Source Data'!L763),"")</f>
        <v/>
      </c>
      <c r="M521" s="24" t="str">
        <f>IFERROR(IF('Source Data'!N763-'Source Data'!M763&lt;=0,"",'Source Data'!N763-'Source Data'!M763),"")</f>
        <v/>
      </c>
      <c r="N521" s="24" t="str">
        <f>IFERROR(IF('Source Data'!O763-'Source Data'!N763&lt;=0,"",'Source Data'!O763-'Source Data'!N763),"")</f>
        <v/>
      </c>
      <c r="O521" s="24" t="str">
        <f>IFERROR(IF('Source Data'!P763-'Source Data'!O763&lt;=0,"",'Source Data'!P763-'Source Data'!O763),"")</f>
        <v/>
      </c>
      <c r="P521" s="24" t="str">
        <f>IFERROR(IF('Source Data'!Q763-'Source Data'!P763&lt;=0,"",'Source Data'!Q763-'Source Data'!P763),"")</f>
        <v/>
      </c>
      <c r="Q521" s="24" t="str">
        <f>IFERROR(IF('Source Data'!R763-'Source Data'!Q763&lt;=0,"",'Source Data'!R763-'Source Data'!Q763),"")</f>
        <v/>
      </c>
      <c r="R521" s="24" t="str">
        <f>IFERROR(IF('Source Data'!S763-'Source Data'!R763&lt;=0,"",'Source Data'!S763-'Source Data'!R763),"")</f>
        <v/>
      </c>
      <c r="S521" s="24" t="str">
        <f>IFERROR(IF('Source Data'!T763-'Source Data'!S763&lt;=0,"",'Source Data'!T763-'Source Data'!S763),"")</f>
        <v/>
      </c>
      <c r="T521" s="24" t="str">
        <f>IFERROR(IF('Source Data'!U763-'Source Data'!T763&lt;=0,"",'Source Data'!U763-'Source Data'!T763),"")</f>
        <v/>
      </c>
      <c r="U521" s="24" t="str">
        <f>IFERROR(IF('Source Data'!V763-'Source Data'!U763&lt;=0,"",'Source Data'!V763-'Source Data'!U763),"")</f>
        <v/>
      </c>
      <c r="V521" s="24" t="str">
        <f>IFERROR(IF('Source Data'!W763-'Source Data'!V763&lt;=0,"",'Source Data'!W763-'Source Data'!V763),"")</f>
        <v/>
      </c>
      <c r="W521" s="24" t="str">
        <f>IFERROR(IF('Source Data'!X763-'Source Data'!W763&lt;=0,"",'Source Data'!X763-'Source Data'!W763),"")</f>
        <v/>
      </c>
      <c r="X521" s="24" t="str">
        <f>IFERROR(IF('Source Data'!Y763-'Source Data'!X763&lt;=0,"",'Source Data'!Y763-'Source Data'!X763),"")</f>
        <v/>
      </c>
      <c r="Y521" s="24" t="str">
        <f>IFERROR(IF('Source Data'!Z763-'Source Data'!Y763&lt;=0,"",'Source Data'!Z763-'Source Data'!Y763),"")</f>
        <v/>
      </c>
      <c r="Z521" t="s">
        <v>147</v>
      </c>
    </row>
    <row r="522" spans="1:26" x14ac:dyDescent="0.25">
      <c r="A522" s="23" t="s">
        <v>118</v>
      </c>
      <c r="B522" s="24" t="str">
        <f>IFERROR(IF('Source Data'!C764-'Source Data'!B764&lt;=0,"",'Source Data'!C764-'Source Data'!B764),"")</f>
        <v/>
      </c>
      <c r="C522" s="24" t="str">
        <f>IFERROR(IF('Source Data'!D764-'Source Data'!C764&lt;=0,"",'Source Data'!D764-'Source Data'!C764),"")</f>
        <v/>
      </c>
      <c r="D522" s="24" t="str">
        <f>IFERROR(IF('Source Data'!E764-'Source Data'!D764&lt;=0,"",'Source Data'!E764-'Source Data'!D764),"")</f>
        <v/>
      </c>
      <c r="E522" s="24" t="str">
        <f>IFERROR(IF('Source Data'!F764-'Source Data'!E764&lt;=0,"",'Source Data'!F764-'Source Data'!E764),"")</f>
        <v/>
      </c>
      <c r="F522" s="24" t="str">
        <f>IFERROR(IF('Source Data'!G764-'Source Data'!F764&lt;=0,"",'Source Data'!G764-'Source Data'!F764),"")</f>
        <v/>
      </c>
      <c r="G522" s="24" t="str">
        <f>IFERROR(IF('Source Data'!H764-'Source Data'!G764&lt;=0,"",'Source Data'!H764-'Source Data'!G764),"")</f>
        <v/>
      </c>
      <c r="H522" s="24" t="str">
        <f>IFERROR(IF('Source Data'!I764-'Source Data'!H764&lt;=0,"",'Source Data'!I764-'Source Data'!H764),"")</f>
        <v/>
      </c>
      <c r="I522" s="24" t="str">
        <f>IFERROR(IF('Source Data'!J764-'Source Data'!I764&lt;=0,"",'Source Data'!J764-'Source Data'!I764),"")</f>
        <v/>
      </c>
      <c r="J522" s="24" t="str">
        <f>IFERROR(IF('Source Data'!K764-'Source Data'!J764&lt;=0,"",'Source Data'!K764-'Source Data'!J764),"")</f>
        <v/>
      </c>
      <c r="K522" s="24" t="str">
        <f>IFERROR(IF('Source Data'!L764-'Source Data'!K764&lt;=0,"",'Source Data'!L764-'Source Data'!K764),"")</f>
        <v/>
      </c>
      <c r="L522" s="24" t="str">
        <f>IFERROR(IF('Source Data'!M764-'Source Data'!L764&lt;=0,"",'Source Data'!M764-'Source Data'!L764),"")</f>
        <v/>
      </c>
      <c r="M522" s="24" t="str">
        <f>IFERROR(IF('Source Data'!N764-'Source Data'!M764&lt;=0,"",'Source Data'!N764-'Source Data'!M764),"")</f>
        <v/>
      </c>
      <c r="N522" s="24" t="str">
        <f>IFERROR(IF('Source Data'!O764-'Source Data'!N764&lt;=0,"",'Source Data'!O764-'Source Data'!N764),"")</f>
        <v/>
      </c>
      <c r="O522" s="24" t="str">
        <f>IFERROR(IF('Source Data'!P764-'Source Data'!O764&lt;=0,"",'Source Data'!P764-'Source Data'!O764),"")</f>
        <v/>
      </c>
      <c r="P522" s="24" t="str">
        <f>IFERROR(IF('Source Data'!Q764-'Source Data'!P764&lt;=0,"",'Source Data'!Q764-'Source Data'!P764),"")</f>
        <v/>
      </c>
      <c r="Q522" s="24" t="str">
        <f>IFERROR(IF('Source Data'!R764-'Source Data'!Q764&lt;=0,"",'Source Data'!R764-'Source Data'!Q764),"")</f>
        <v/>
      </c>
      <c r="R522" s="24" t="str">
        <f>IFERROR(IF('Source Data'!S764-'Source Data'!R764&lt;=0,"",'Source Data'!S764-'Source Data'!R764),"")</f>
        <v/>
      </c>
      <c r="S522" s="24" t="str">
        <f>IFERROR(IF('Source Data'!T764-'Source Data'!S764&lt;=0,"",'Source Data'!T764-'Source Data'!S764),"")</f>
        <v/>
      </c>
      <c r="T522" s="24" t="str">
        <f>IFERROR(IF('Source Data'!U764-'Source Data'!T764&lt;=0,"",'Source Data'!U764-'Source Data'!T764),"")</f>
        <v/>
      </c>
      <c r="U522" s="24" t="str">
        <f>IFERROR(IF('Source Data'!V764-'Source Data'!U764&lt;=0,"",'Source Data'!V764-'Source Data'!U764),"")</f>
        <v/>
      </c>
      <c r="V522" s="24" t="str">
        <f>IFERROR(IF('Source Data'!W764-'Source Data'!V764&lt;=0,"",'Source Data'!W764-'Source Data'!V764),"")</f>
        <v/>
      </c>
      <c r="W522" s="24" t="str">
        <f>IFERROR(IF('Source Data'!X764-'Source Data'!W764&lt;=0,"",'Source Data'!X764-'Source Data'!W764),"")</f>
        <v/>
      </c>
      <c r="X522" s="24" t="str">
        <f>IFERROR(IF('Source Data'!Y764-'Source Data'!X764&lt;=0,"",'Source Data'!Y764-'Source Data'!X764),"")</f>
        <v/>
      </c>
      <c r="Y522" s="24" t="str">
        <f>IFERROR(IF('Source Data'!Z764-'Source Data'!Y764&lt;=0,"",'Source Data'!Z764-'Source Data'!Y764),"")</f>
        <v/>
      </c>
      <c r="Z522" t="s">
        <v>147</v>
      </c>
    </row>
    <row r="523" spans="1:26" x14ac:dyDescent="0.25">
      <c r="A523" s="23" t="s">
        <v>119</v>
      </c>
      <c r="B523" s="24" t="str">
        <f>IFERROR(IF('Source Data'!C765-'Source Data'!B765&lt;=0,"",'Source Data'!C765-'Source Data'!B765),"")</f>
        <v/>
      </c>
      <c r="C523" s="24" t="str">
        <f>IFERROR(IF('Source Data'!D765-'Source Data'!C765&lt;=0,"",'Source Data'!D765-'Source Data'!C765),"")</f>
        <v/>
      </c>
      <c r="D523" s="24" t="str">
        <f>IFERROR(IF('Source Data'!E765-'Source Data'!D765&lt;=0,"",'Source Data'!E765-'Source Data'!D765),"")</f>
        <v/>
      </c>
      <c r="E523" s="24" t="str">
        <f>IFERROR(IF('Source Data'!F765-'Source Data'!E765&lt;=0,"",'Source Data'!F765-'Source Data'!E765),"")</f>
        <v/>
      </c>
      <c r="F523" s="24" t="str">
        <f>IFERROR(IF('Source Data'!G765-'Source Data'!F765&lt;=0,"",'Source Data'!G765-'Source Data'!F765),"")</f>
        <v/>
      </c>
      <c r="G523" s="24" t="str">
        <f>IFERROR(IF('Source Data'!H765-'Source Data'!G765&lt;=0,"",'Source Data'!H765-'Source Data'!G765),"")</f>
        <v/>
      </c>
      <c r="H523" s="24" t="str">
        <f>IFERROR(IF('Source Data'!I765-'Source Data'!H765&lt;=0,"",'Source Data'!I765-'Source Data'!H765),"")</f>
        <v/>
      </c>
      <c r="I523" s="24" t="str">
        <f>IFERROR(IF('Source Data'!J765-'Source Data'!I765&lt;=0,"",'Source Data'!J765-'Source Data'!I765),"")</f>
        <v/>
      </c>
      <c r="J523" s="24" t="str">
        <f>IFERROR(IF('Source Data'!K765-'Source Data'!J765&lt;=0,"",'Source Data'!K765-'Source Data'!J765),"")</f>
        <v/>
      </c>
      <c r="K523" s="24" t="str">
        <f>IFERROR(IF('Source Data'!L765-'Source Data'!K765&lt;=0,"",'Source Data'!L765-'Source Data'!K765),"")</f>
        <v/>
      </c>
      <c r="L523" s="24" t="str">
        <f>IFERROR(IF('Source Data'!M765-'Source Data'!L765&lt;=0,"",'Source Data'!M765-'Source Data'!L765),"")</f>
        <v/>
      </c>
      <c r="M523" s="24" t="str">
        <f>IFERROR(IF('Source Data'!N765-'Source Data'!M765&lt;=0,"",'Source Data'!N765-'Source Data'!M765),"")</f>
        <v/>
      </c>
      <c r="N523" s="24" t="str">
        <f>IFERROR(IF('Source Data'!O765-'Source Data'!N765&lt;=0,"",'Source Data'!O765-'Source Data'!N765),"")</f>
        <v/>
      </c>
      <c r="O523" s="24" t="str">
        <f>IFERROR(IF('Source Data'!P765-'Source Data'!O765&lt;=0,"",'Source Data'!P765-'Source Data'!O765),"")</f>
        <v/>
      </c>
      <c r="P523" s="24" t="str">
        <f>IFERROR(IF('Source Data'!Q765-'Source Data'!P765&lt;=0,"",'Source Data'!Q765-'Source Data'!P765),"")</f>
        <v/>
      </c>
      <c r="Q523" s="24" t="str">
        <f>IFERROR(IF('Source Data'!R765-'Source Data'!Q765&lt;=0,"",'Source Data'!R765-'Source Data'!Q765),"")</f>
        <v/>
      </c>
      <c r="R523" s="24" t="str">
        <f>IFERROR(IF('Source Data'!S765-'Source Data'!R765&lt;=0,"",'Source Data'!S765-'Source Data'!R765),"")</f>
        <v/>
      </c>
      <c r="S523" s="24" t="str">
        <f>IFERROR(IF('Source Data'!T765-'Source Data'!S765&lt;=0,"",'Source Data'!T765-'Source Data'!S765),"")</f>
        <v/>
      </c>
      <c r="T523" s="24" t="str">
        <f>IFERROR(IF('Source Data'!U765-'Source Data'!T765&lt;=0,"",'Source Data'!U765-'Source Data'!T765),"")</f>
        <v/>
      </c>
      <c r="U523" s="24" t="str">
        <f>IFERROR(IF('Source Data'!V765-'Source Data'!U765&lt;=0,"",'Source Data'!V765-'Source Data'!U765),"")</f>
        <v/>
      </c>
      <c r="V523" s="24" t="str">
        <f>IFERROR(IF('Source Data'!W765-'Source Data'!V765&lt;=0,"",'Source Data'!W765-'Source Data'!V765),"")</f>
        <v/>
      </c>
      <c r="W523" s="24" t="str">
        <f>IFERROR(IF('Source Data'!X765-'Source Data'!W765&lt;=0,"",'Source Data'!X765-'Source Data'!W765),"")</f>
        <v/>
      </c>
      <c r="X523" s="24">
        <f>IFERROR(IF('Source Data'!Y765-'Source Data'!X765&lt;=0,"",'Source Data'!Y765-'Source Data'!X765),"")</f>
        <v>2</v>
      </c>
      <c r="Y523" s="24">
        <f>IFERROR(IF('Source Data'!Z765-'Source Data'!Y765&lt;=0,"",'Source Data'!Z765-'Source Data'!Y765),"")</f>
        <v>1</v>
      </c>
      <c r="Z523" t="s">
        <v>147</v>
      </c>
    </row>
    <row r="524" spans="1:26" x14ac:dyDescent="0.25">
      <c r="A524" s="23" t="s">
        <v>120</v>
      </c>
      <c r="B524" s="24" t="str">
        <f>IFERROR(IF('Source Data'!C766-'Source Data'!B766&lt;=0,"",'Source Data'!C766-'Source Data'!B766),"")</f>
        <v/>
      </c>
      <c r="C524" s="24" t="str">
        <f>IFERROR(IF('Source Data'!D766-'Source Data'!C766&lt;=0,"",'Source Data'!D766-'Source Data'!C766),"")</f>
        <v/>
      </c>
      <c r="D524" s="24" t="str">
        <f>IFERROR(IF('Source Data'!E766-'Source Data'!D766&lt;=0,"",'Source Data'!E766-'Source Data'!D766),"")</f>
        <v/>
      </c>
      <c r="E524" s="24" t="str">
        <f>IFERROR(IF('Source Data'!F766-'Source Data'!E766&lt;=0,"",'Source Data'!F766-'Source Data'!E766),"")</f>
        <v/>
      </c>
      <c r="F524" s="24" t="str">
        <f>IFERROR(IF('Source Data'!G766-'Source Data'!F766&lt;=0,"",'Source Data'!G766-'Source Data'!F766),"")</f>
        <v/>
      </c>
      <c r="G524" s="24" t="str">
        <f>IFERROR(IF('Source Data'!H766-'Source Data'!G766&lt;=0,"",'Source Data'!H766-'Source Data'!G766),"")</f>
        <v/>
      </c>
      <c r="H524" s="24" t="str">
        <f>IFERROR(IF('Source Data'!I766-'Source Data'!H766&lt;=0,"",'Source Data'!I766-'Source Data'!H766),"")</f>
        <v/>
      </c>
      <c r="I524" s="24" t="str">
        <f>IFERROR(IF('Source Data'!J766-'Source Data'!I766&lt;=0,"",'Source Data'!J766-'Source Data'!I766),"")</f>
        <v/>
      </c>
      <c r="J524" s="24" t="str">
        <f>IFERROR(IF('Source Data'!K766-'Source Data'!J766&lt;=0,"",'Source Data'!K766-'Source Data'!J766),"")</f>
        <v/>
      </c>
      <c r="K524" s="24" t="str">
        <f>IFERROR(IF('Source Data'!L766-'Source Data'!K766&lt;=0,"",'Source Data'!L766-'Source Data'!K766),"")</f>
        <v/>
      </c>
      <c r="L524" s="24" t="str">
        <f>IFERROR(IF('Source Data'!M766-'Source Data'!L766&lt;=0,"",'Source Data'!M766-'Source Data'!L766),"")</f>
        <v/>
      </c>
      <c r="M524" s="24" t="str">
        <f>IFERROR(IF('Source Data'!N766-'Source Data'!M766&lt;=0,"",'Source Data'!N766-'Source Data'!M766),"")</f>
        <v/>
      </c>
      <c r="N524" s="24" t="str">
        <f>IFERROR(IF('Source Data'!O766-'Source Data'!N766&lt;=0,"",'Source Data'!O766-'Source Data'!N766),"")</f>
        <v/>
      </c>
      <c r="O524" s="24" t="str">
        <f>IFERROR(IF('Source Data'!P766-'Source Data'!O766&lt;=0,"",'Source Data'!P766-'Source Data'!O766),"")</f>
        <v/>
      </c>
      <c r="P524" s="24" t="str">
        <f>IFERROR(IF('Source Data'!Q766-'Source Data'!P766&lt;=0,"",'Source Data'!Q766-'Source Data'!P766),"")</f>
        <v/>
      </c>
      <c r="Q524" s="24" t="str">
        <f>IFERROR(IF('Source Data'!R766-'Source Data'!Q766&lt;=0,"",'Source Data'!R766-'Source Data'!Q766),"")</f>
        <v/>
      </c>
      <c r="R524" s="24" t="str">
        <f>IFERROR(IF('Source Data'!S766-'Source Data'!R766&lt;=0,"",'Source Data'!S766-'Source Data'!R766),"")</f>
        <v/>
      </c>
      <c r="S524" s="24" t="str">
        <f>IFERROR(IF('Source Data'!T766-'Source Data'!S766&lt;=0,"",'Source Data'!T766-'Source Data'!S766),"")</f>
        <v/>
      </c>
      <c r="T524" s="24" t="str">
        <f>IFERROR(IF('Source Data'!U766-'Source Data'!T766&lt;=0,"",'Source Data'!U766-'Source Data'!T766),"")</f>
        <v/>
      </c>
      <c r="U524" s="24" t="str">
        <f>IFERROR(IF('Source Data'!V766-'Source Data'!U766&lt;=0,"",'Source Data'!V766-'Source Data'!U766),"")</f>
        <v/>
      </c>
      <c r="V524" s="24" t="str">
        <f>IFERROR(IF('Source Data'!W766-'Source Data'!V766&lt;=0,"",'Source Data'!W766-'Source Data'!V766),"")</f>
        <v/>
      </c>
      <c r="W524" s="24" t="str">
        <f>IFERROR(IF('Source Data'!X766-'Source Data'!W766&lt;=0,"",'Source Data'!X766-'Source Data'!W766),"")</f>
        <v/>
      </c>
      <c r="X524" s="24" t="str">
        <f>IFERROR(IF('Source Data'!Y766-'Source Data'!X766&lt;=0,"",'Source Data'!Y766-'Source Data'!X766),"")</f>
        <v/>
      </c>
      <c r="Y524" s="24" t="str">
        <f>IFERROR(IF('Source Data'!Z766-'Source Data'!Y766&lt;=0,"",'Source Data'!Z766-'Source Data'!Y766),"")</f>
        <v/>
      </c>
      <c r="Z524" t="s">
        <v>147</v>
      </c>
    </row>
    <row r="525" spans="1:26" x14ac:dyDescent="0.25">
      <c r="A525" s="30" t="s">
        <v>161</v>
      </c>
      <c r="B525" s="31">
        <f>SUM(B486:B524)</f>
        <v>167</v>
      </c>
      <c r="C525" s="31">
        <f t="shared" ref="C525" si="208">SUM(C486:C524)</f>
        <v>523</v>
      </c>
      <c r="D525" s="31">
        <f t="shared" ref="D525" si="209">SUM(D486:D524)</f>
        <v>419</v>
      </c>
      <c r="E525" s="31">
        <f t="shared" ref="E525" si="210">SUM(E486:E524)</f>
        <v>296</v>
      </c>
      <c r="F525" s="31">
        <f t="shared" ref="F525" si="211">SUM(F486:F524)</f>
        <v>655</v>
      </c>
      <c r="G525" s="31">
        <f t="shared" ref="G525" si="212">SUM(G486:G524)</f>
        <v>915</v>
      </c>
      <c r="H525" s="31">
        <f t="shared" ref="H525" si="213">SUM(H486:H524)</f>
        <v>57</v>
      </c>
      <c r="I525" s="31">
        <f t="shared" ref="I525" si="214">SUM(I486:I524)</f>
        <v>692</v>
      </c>
      <c r="J525" s="31">
        <f t="shared" ref="J525" si="215">SUM(J486:J524)</f>
        <v>1156</v>
      </c>
      <c r="K525" s="31">
        <f t="shared" ref="K525" si="216">SUM(K486:K524)</f>
        <v>1663</v>
      </c>
      <c r="L525" s="31">
        <f t="shared" ref="L525" si="217">SUM(L486:L524)</f>
        <v>1606</v>
      </c>
      <c r="M525" s="31">
        <f t="shared" ref="M525" si="218">SUM(M486:M524)</f>
        <v>977</v>
      </c>
      <c r="N525" s="31">
        <f t="shared" ref="N525" si="219">SUM(N486:N524)</f>
        <v>1403</v>
      </c>
      <c r="O525" s="31">
        <f t="shared" ref="O525" si="220">SUM(O486:O524)</f>
        <v>1369</v>
      </c>
      <c r="P525" s="31">
        <f t="shared" ref="P525" si="221">SUM(P486:P524)</f>
        <v>3492</v>
      </c>
      <c r="Q525" s="31">
        <f t="shared" ref="Q525" si="222">SUM(Q486:Q524)</f>
        <v>2390</v>
      </c>
      <c r="R525" s="31">
        <f t="shared" ref="R525" si="223">SUM(R486:R524)</f>
        <v>1200</v>
      </c>
      <c r="S525" s="31">
        <f t="shared" ref="S525" si="224">SUM(S486:S524)</f>
        <v>2802</v>
      </c>
      <c r="T525" s="31">
        <f t="shared" ref="T525" si="225">SUM(T486:T524)</f>
        <v>2883</v>
      </c>
      <c r="U525" s="31">
        <f t="shared" ref="U525" si="226">SUM(U486:U524)</f>
        <v>2125</v>
      </c>
      <c r="V525" s="31">
        <f t="shared" ref="V525" si="227">SUM(V486:V524)</f>
        <v>2873</v>
      </c>
      <c r="W525" s="31">
        <f t="shared" ref="W525" si="228">SUM(W486:W524)</f>
        <v>2452</v>
      </c>
      <c r="X525" s="31">
        <f t="shared" ref="X525" si="229">SUM(X486:X524)</f>
        <v>1992</v>
      </c>
      <c r="Y525" s="31">
        <f t="shared" ref="Y525" si="230">SUM(Y486:Y524)</f>
        <v>2293</v>
      </c>
      <c r="Z525" t="str">
        <f>Z524</f>
        <v>Total Biomass</v>
      </c>
    </row>
    <row r="526" spans="1:26" x14ac:dyDescent="0.25">
      <c r="A526" s="21"/>
    </row>
    <row r="527" spans="1:26" x14ac:dyDescent="0.25">
      <c r="A527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13" sqref="B13"/>
    </sheetView>
  </sheetViews>
  <sheetFormatPr defaultRowHeight="15" x14ac:dyDescent="0.25"/>
  <cols>
    <col min="1" max="1" width="19.7109375" bestFit="1" customWidth="1"/>
  </cols>
  <sheetData>
    <row r="2" spans="1:2" x14ac:dyDescent="0.25">
      <c r="A2" s="3" t="s">
        <v>8</v>
      </c>
      <c r="B2" s="31">
        <f>PERCENTILE('Annual Additions'!B12:Y50,0.95)</f>
        <v>3711.75</v>
      </c>
    </row>
    <row r="3" spans="1:2" x14ac:dyDescent="0.25">
      <c r="A3" s="3" t="s">
        <v>15</v>
      </c>
      <c r="B3" s="31">
        <f>PERCENTILE('Annual Additions'!B300:Y338,0.95)</f>
        <v>3162.6</v>
      </c>
    </row>
    <row r="4" spans="1:2" x14ac:dyDescent="0.25">
      <c r="A4" s="3" t="s">
        <v>9</v>
      </c>
      <c r="B4" s="31">
        <f>PERCENTILE('Annual Additions'!B60:Y98,0.95)</f>
        <v>1465.5999999999995</v>
      </c>
    </row>
    <row r="5" spans="1:2" x14ac:dyDescent="0.25">
      <c r="A5" s="3" t="s">
        <v>10</v>
      </c>
      <c r="B5" s="31">
        <f>PERCENTILE('Annual Additions'!B108:Y146,0.95)</f>
        <v>622.99999999999977</v>
      </c>
    </row>
    <row r="6" spans="1:2" x14ac:dyDescent="0.25">
      <c r="A6" s="3" t="s">
        <v>11</v>
      </c>
      <c r="B6" s="29">
        <f>PERCENTILE('Annual Additions'!B204:Y242,0.95)</f>
        <v>1584.1999999999985</v>
      </c>
    </row>
    <row r="7" spans="1:2" x14ac:dyDescent="0.25">
      <c r="A7" s="3" t="s">
        <v>12</v>
      </c>
      <c r="B7" s="29">
        <f>PERCENTILE('Annual Additions'!B396:Y434,0.95)</f>
        <v>1268.75</v>
      </c>
    </row>
    <row r="8" spans="1:2" x14ac:dyDescent="0.25">
      <c r="A8" s="3" t="s">
        <v>13</v>
      </c>
      <c r="B8" s="31">
        <f>PERCENTILE('Annual Additions'!B444:Y482,0.95)</f>
        <v>710.64999999999986</v>
      </c>
    </row>
    <row r="9" spans="1:2" x14ac:dyDescent="0.25">
      <c r="A9" s="3" t="s">
        <v>14</v>
      </c>
      <c r="B9" s="31">
        <f>PERCENTILE('Annual Additions'!B486:Y524,0.95)</f>
        <v>384.14999999999981</v>
      </c>
    </row>
    <row r="10" spans="1:2" x14ac:dyDescent="0.25">
      <c r="A10" s="3" t="s">
        <v>16</v>
      </c>
      <c r="B10" s="31">
        <f>PERCENTILE('Annual Additions'!B156:Y194,0.95)</f>
        <v>93.9</v>
      </c>
    </row>
    <row r="11" spans="1:2" x14ac:dyDescent="0.25">
      <c r="A11" s="3" t="s">
        <v>17</v>
      </c>
      <c r="B11" s="31">
        <f>PERCENTILE('Annual Additions'!B348:Y386,0.95)</f>
        <v>225.39999999999884</v>
      </c>
    </row>
    <row r="12" spans="1:2" x14ac:dyDescent="0.25">
      <c r="A12" s="3" t="s">
        <v>18</v>
      </c>
      <c r="B12" s="31">
        <f>PERCENTILE('Annual Additions'!B300:Y338,0.95)</f>
        <v>3162.6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="115" zoomScaleNormal="115" workbookViewId="0">
      <selection activeCell="Z11" sqref="Z11"/>
    </sheetView>
  </sheetViews>
  <sheetFormatPr defaultRowHeight="15" x14ac:dyDescent="0.25"/>
  <cols>
    <col min="1" max="1" width="19.7109375" customWidth="1"/>
    <col min="2" max="2" width="9.28515625" customWidth="1"/>
    <col min="23" max="23" width="10" bestFit="1" customWidth="1"/>
  </cols>
  <sheetData>
    <row r="1" spans="1:26" x14ac:dyDescent="0.25">
      <c r="A1" s="3" t="s">
        <v>162</v>
      </c>
      <c r="B1" s="3"/>
    </row>
    <row r="3" spans="1:26" x14ac:dyDescent="0.25">
      <c r="A3" s="6" t="s">
        <v>27</v>
      </c>
      <c r="B3" s="6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6" x14ac:dyDescent="0.25">
      <c r="B4" s="3" t="str">
        <f>'Annual Additions'!B203</f>
        <v>1991</v>
      </c>
      <c r="C4" s="3" t="str">
        <f>'Annual Additions'!C203</f>
        <v>1992</v>
      </c>
      <c r="D4" s="3" t="str">
        <f>'Annual Additions'!D203</f>
        <v>1993</v>
      </c>
      <c r="E4" s="3" t="str">
        <f>'Annual Additions'!E203</f>
        <v>1994</v>
      </c>
      <c r="F4" s="3" t="str">
        <f>'Annual Additions'!F203</f>
        <v>1995</v>
      </c>
      <c r="G4" s="3" t="str">
        <f>'Annual Additions'!G203</f>
        <v>1996</v>
      </c>
      <c r="H4" s="3" t="str">
        <f>'Annual Additions'!H203</f>
        <v>1997</v>
      </c>
      <c r="I4" s="3" t="str">
        <f>'Annual Additions'!I203</f>
        <v>1998</v>
      </c>
      <c r="J4" s="3" t="str">
        <f>'Annual Additions'!J203</f>
        <v>1999</v>
      </c>
      <c r="K4" s="3" t="str">
        <f>'Annual Additions'!K203</f>
        <v>2000</v>
      </c>
      <c r="L4" s="3" t="str">
        <f>'Annual Additions'!L203</f>
        <v>2001</v>
      </c>
      <c r="M4" s="3" t="str">
        <f>'Annual Additions'!M203</f>
        <v>2002</v>
      </c>
      <c r="N4" s="3" t="str">
        <f>'Annual Additions'!N203</f>
        <v>2003</v>
      </c>
      <c r="O4" s="3" t="str">
        <f>'Annual Additions'!O203</f>
        <v>2004</v>
      </c>
      <c r="P4" s="3" t="str">
        <f>'Annual Additions'!P203</f>
        <v>2005</v>
      </c>
      <c r="Q4" s="3" t="str">
        <f>'Annual Additions'!Q203</f>
        <v>2006</v>
      </c>
      <c r="R4" s="3" t="str">
        <f>'Annual Additions'!R203</f>
        <v>2007</v>
      </c>
      <c r="S4" s="3" t="str">
        <f>'Annual Additions'!S203</f>
        <v>2008</v>
      </c>
      <c r="T4" s="3" t="str">
        <f>'Annual Additions'!T203</f>
        <v>2009</v>
      </c>
      <c r="U4" s="3" t="str">
        <f>'Annual Additions'!U203</f>
        <v>2010</v>
      </c>
      <c r="V4" s="3" t="str">
        <f>'Annual Additions'!V203</f>
        <v>2011</v>
      </c>
      <c r="W4" s="3" t="str">
        <f>'Annual Additions'!W203</f>
        <v>2012</v>
      </c>
      <c r="X4" s="3" t="str">
        <f>'Annual Additions'!X203</f>
        <v>2013</v>
      </c>
      <c r="Y4" s="3" t="str">
        <f>'Annual Additions'!Y203</f>
        <v>2014</v>
      </c>
    </row>
    <row r="5" spans="1:26" x14ac:dyDescent="0.25">
      <c r="A5" s="3" t="s">
        <v>28</v>
      </c>
      <c r="B5" s="10">
        <f>'Annual Additions'!B212</f>
        <v>1</v>
      </c>
      <c r="C5" s="10">
        <f>'Annual Additions'!C212</f>
        <v>30</v>
      </c>
      <c r="D5" s="10">
        <f>'Annual Additions'!D212</f>
        <v>1</v>
      </c>
      <c r="E5" s="10">
        <f>'Annual Additions'!E212</f>
        <v>7</v>
      </c>
      <c r="F5" s="10">
        <f>'Annual Additions'!F212</f>
        <v>57</v>
      </c>
      <c r="G5" s="10">
        <f>'Annual Additions'!G212</f>
        <v>129</v>
      </c>
      <c r="H5" s="10">
        <f>'Annual Additions'!H212</f>
        <v>193</v>
      </c>
      <c r="I5" s="10">
        <f>'Annual Additions'!I212</f>
        <v>428</v>
      </c>
      <c r="J5" s="10">
        <f>'Annual Additions'!J212</f>
        <v>765</v>
      </c>
      <c r="K5" s="10">
        <f>'Annual Additions'!K212</f>
        <v>593</v>
      </c>
      <c r="L5" s="10">
        <f>'Annual Additions'!L212</f>
        <v>1191</v>
      </c>
      <c r="M5" s="10">
        <f>'Annual Additions'!M212</f>
        <v>1494</v>
      </c>
      <c r="N5" s="10">
        <f>'Annual Additions'!N212</f>
        <v>1054</v>
      </c>
      <c r="O5" s="10">
        <f>'Annual Additions'!O212</f>
        <v>2372</v>
      </c>
      <c r="P5" s="10">
        <f>'Annual Additions'!P212</f>
        <v>1601</v>
      </c>
      <c r="Q5" s="10">
        <f>'Annual Additions'!Q212</f>
        <v>1804</v>
      </c>
      <c r="R5" s="10">
        <f>'Annual Additions'!R212</f>
        <v>3098</v>
      </c>
      <c r="S5" s="10">
        <f>'Annual Additions'!S212</f>
        <v>1735</v>
      </c>
      <c r="T5" s="10">
        <f>'Annual Additions'!T212</f>
        <v>2621</v>
      </c>
      <c r="U5" s="10">
        <f>'Annual Additions'!U212</f>
        <v>1517</v>
      </c>
      <c r="V5" s="10">
        <f>'Annual Additions'!V212</f>
        <v>836</v>
      </c>
      <c r="W5" s="10">
        <f>'Annual Additions'!W212</f>
        <v>1260</v>
      </c>
      <c r="X5" s="10">
        <f>'Annual Additions'!X212</f>
        <v>169</v>
      </c>
      <c r="Y5" s="10">
        <f>'Annual Additions'!Y212</f>
        <v>17</v>
      </c>
    </row>
    <row r="6" spans="1:26" x14ac:dyDescent="0.25">
      <c r="A6" t="s">
        <v>164</v>
      </c>
      <c r="B6" s="10">
        <f>SUM($B$5:B5)</f>
        <v>1</v>
      </c>
      <c r="C6" s="10">
        <f>SUM($B$5:C5)</f>
        <v>31</v>
      </c>
      <c r="D6" s="10">
        <f>SUM($B$5:D5)</f>
        <v>32</v>
      </c>
      <c r="E6" s="10">
        <f>SUM($B$5:E5)</f>
        <v>39</v>
      </c>
      <c r="F6" s="10">
        <f>SUM($B$5:F5)</f>
        <v>96</v>
      </c>
      <c r="G6" s="10">
        <f>SUM($B$5:G5)</f>
        <v>225</v>
      </c>
      <c r="H6" s="10">
        <f>SUM($B$5:H5)</f>
        <v>418</v>
      </c>
      <c r="I6" s="10">
        <f>SUM($B$5:I5)</f>
        <v>846</v>
      </c>
      <c r="J6" s="10">
        <f>SUM($B$5:J5)</f>
        <v>1611</v>
      </c>
      <c r="K6" s="10">
        <f>SUM($B$5:K5)</f>
        <v>2204</v>
      </c>
      <c r="L6" s="10">
        <f>SUM($B$5:L5)</f>
        <v>3395</v>
      </c>
      <c r="M6" s="10">
        <f>SUM($B$5:M5)</f>
        <v>4889</v>
      </c>
      <c r="N6" s="10">
        <f>SUM($B$5:N5)</f>
        <v>5943</v>
      </c>
      <c r="O6" s="10">
        <f>SUM($B$5:O5)</f>
        <v>8315</v>
      </c>
      <c r="P6" s="10">
        <f>SUM($B$5:P5)</f>
        <v>9916</v>
      </c>
      <c r="Q6" s="10">
        <f>SUM($B$5:Q5)</f>
        <v>11720</v>
      </c>
      <c r="R6" s="10">
        <f>SUM($B$5:R5)</f>
        <v>14818</v>
      </c>
      <c r="S6" s="10">
        <f>SUM($B$5:S5)</f>
        <v>16553</v>
      </c>
      <c r="T6" s="10">
        <f>SUM($B$5:T5)</f>
        <v>19174</v>
      </c>
      <c r="U6" s="10">
        <f>SUM($B$5:U5)</f>
        <v>20691</v>
      </c>
      <c r="V6" s="10">
        <f>SUM($B$5:V5)</f>
        <v>21527</v>
      </c>
      <c r="W6" s="10">
        <f>SUM($B$5:W5)</f>
        <v>22787</v>
      </c>
      <c r="X6" s="10">
        <f>SUM($B$5:X5)</f>
        <v>22956</v>
      </c>
      <c r="Y6" s="10">
        <f>SUM($B$5:Y5)</f>
        <v>22973</v>
      </c>
      <c r="Z6">
        <v>999999999</v>
      </c>
    </row>
    <row r="7" spans="1:26" x14ac:dyDescent="0.25">
      <c r="A7" s="3" t="s">
        <v>163</v>
      </c>
      <c r="B7">
        <v>0</v>
      </c>
      <c r="C7">
        <f t="shared" ref="C7:Z7" si="0" xml:space="preserve"> 4150.19 + (-11.21686 - 4150.19)/(1 + (C6/11556.96)^0.8529172)</f>
        <v>15.280636195010629</v>
      </c>
      <c r="D7">
        <f t="shared" si="0"/>
        <v>16.003207902913346</v>
      </c>
      <c r="E7">
        <f t="shared" si="0"/>
        <v>20.967542750177927</v>
      </c>
      <c r="F7">
        <f t="shared" si="0"/>
        <v>57.560649916281818</v>
      </c>
      <c r="G7">
        <f t="shared" si="0"/>
        <v>128.53342834036357</v>
      </c>
      <c r="H7">
        <f t="shared" si="0"/>
        <v>220.38807045957947</v>
      </c>
      <c r="I7">
        <f t="shared" si="0"/>
        <v>392.81858343922522</v>
      </c>
      <c r="J7">
        <f t="shared" si="0"/>
        <v>642.18194312791229</v>
      </c>
      <c r="K7">
        <f t="shared" si="0"/>
        <v>803.23187227567996</v>
      </c>
      <c r="L7">
        <f t="shared" si="0"/>
        <v>1071.6767827714802</v>
      </c>
      <c r="M7">
        <f t="shared" si="0"/>
        <v>1338.6150563116707</v>
      </c>
      <c r="N7">
        <f t="shared" si="0"/>
        <v>1494.6753925744233</v>
      </c>
      <c r="O7">
        <f t="shared" si="0"/>
        <v>1779.2570898120321</v>
      </c>
      <c r="P7">
        <f t="shared" si="0"/>
        <v>1933.7946784353621</v>
      </c>
      <c r="Q7">
        <f t="shared" si="0"/>
        <v>2081.9170213344355</v>
      </c>
      <c r="R7">
        <f t="shared" si="0"/>
        <v>2289.2153516562198</v>
      </c>
      <c r="S7">
        <f t="shared" si="0"/>
        <v>2385.8159547135065</v>
      </c>
      <c r="T7">
        <f t="shared" si="0"/>
        <v>2511.862404850046</v>
      </c>
      <c r="U7">
        <f t="shared" si="0"/>
        <v>2575.9084530162327</v>
      </c>
      <c r="V7">
        <f t="shared" si="0"/>
        <v>2608.8344539943005</v>
      </c>
      <c r="W7">
        <f t="shared" si="0"/>
        <v>2655.6132511523056</v>
      </c>
      <c r="X7">
        <f t="shared" si="0"/>
        <v>2661.6442260648109</v>
      </c>
      <c r="Y7">
        <f t="shared" si="0"/>
        <v>2662.2478385179193</v>
      </c>
      <c r="Z7">
        <f t="shared" si="0"/>
        <v>4149.9340071365377</v>
      </c>
    </row>
    <row r="8" spans="1:26" x14ac:dyDescent="0.25">
      <c r="A8" s="3"/>
    </row>
    <row r="9" spans="1:26" x14ac:dyDescent="0.25">
      <c r="A9" s="3"/>
    </row>
    <row r="10" spans="1:26" x14ac:dyDescent="0.25">
      <c r="A10" s="3"/>
    </row>
    <row r="11" spans="1:26" x14ac:dyDescent="0.25">
      <c r="A11" s="3"/>
    </row>
    <row r="12" spans="1:26" x14ac:dyDescent="0.25">
      <c r="A12" s="3"/>
    </row>
    <row r="13" spans="1:26" x14ac:dyDescent="0.25">
      <c r="A13" s="3"/>
    </row>
    <row r="14" spans="1:26" x14ac:dyDescent="0.25">
      <c r="A14" s="3"/>
    </row>
    <row r="15" spans="1:26" x14ac:dyDescent="0.25">
      <c r="A15" s="3"/>
    </row>
    <row r="16" spans="1:26" x14ac:dyDescent="0.25">
      <c r="A16" s="3"/>
    </row>
    <row r="17" spans="1:18" x14ac:dyDescent="0.25">
      <c r="A17" s="3"/>
    </row>
    <row r="18" spans="1:18" x14ac:dyDescent="0.25">
      <c r="A18" s="3"/>
    </row>
    <row r="19" spans="1:18" x14ac:dyDescent="0.25">
      <c r="A19" s="3"/>
    </row>
    <row r="20" spans="1:18" x14ac:dyDescent="0.25">
      <c r="A20" s="3"/>
    </row>
    <row r="21" spans="1:18" x14ac:dyDescent="0.25">
      <c r="A21" s="3"/>
    </row>
    <row r="22" spans="1:18" x14ac:dyDescent="0.25">
      <c r="A22" s="3"/>
    </row>
    <row r="23" spans="1:18" x14ac:dyDescent="0.25">
      <c r="A23" s="3"/>
    </row>
    <row r="24" spans="1:18" x14ac:dyDescent="0.25">
      <c r="A24" s="3"/>
    </row>
    <row r="25" spans="1:18" x14ac:dyDescent="0.25">
      <c r="A25" s="3"/>
    </row>
    <row r="26" spans="1:18" x14ac:dyDescent="0.25">
      <c r="A26" s="3"/>
    </row>
    <row r="32" spans="1:18" x14ac:dyDescent="0.25">
      <c r="A32" s="16"/>
      <c r="B32" s="9"/>
      <c r="C32" s="9"/>
      <c r="D32" s="9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 x14ac:dyDescent="0.25">
      <c r="A33" s="9"/>
      <c r="B33" s="20"/>
      <c r="C33" s="16"/>
      <c r="D33" s="9"/>
      <c r="F33" s="9"/>
      <c r="G33" s="9"/>
      <c r="H33" s="9"/>
      <c r="I33" s="9"/>
      <c r="L33" s="9"/>
      <c r="M33" s="9"/>
      <c r="N33" s="9"/>
      <c r="O33" s="9"/>
      <c r="P33" s="9"/>
      <c r="Q33" s="9"/>
      <c r="R33" s="9"/>
    </row>
    <row r="34" spans="1:18" x14ac:dyDescent="0.25">
      <c r="A34" s="9"/>
      <c r="B34" s="20"/>
      <c r="C34" s="9"/>
      <c r="D34" s="9"/>
      <c r="E34" s="9"/>
      <c r="F34" s="9"/>
      <c r="G34" s="9"/>
      <c r="H34" s="9"/>
      <c r="I34" s="9"/>
      <c r="L34" s="9"/>
      <c r="M34" s="9"/>
      <c r="N34" s="9"/>
      <c r="O34" s="9"/>
      <c r="P34" s="9"/>
      <c r="Q34" s="9"/>
      <c r="R34" s="9"/>
    </row>
    <row r="35" spans="1:18" x14ac:dyDescent="0.25">
      <c r="A35" s="20"/>
      <c r="B35" s="9"/>
      <c r="C35" s="9"/>
      <c r="D35" s="9"/>
      <c r="E35" s="9"/>
      <c r="F35" s="9"/>
      <c r="G35" s="9"/>
      <c r="H35" s="9"/>
      <c r="I35" s="9"/>
      <c r="L35" s="9"/>
      <c r="M35" s="9"/>
      <c r="N35" s="9"/>
      <c r="O35" s="9"/>
      <c r="P35" s="9"/>
      <c r="Q35" s="9"/>
      <c r="R35" s="9"/>
    </row>
    <row r="36" spans="1:18" x14ac:dyDescent="0.25">
      <c r="A36" s="9"/>
      <c r="B36" s="16"/>
      <c r="C36" s="16"/>
      <c r="D36" s="16"/>
      <c r="E36" s="16"/>
      <c r="F36" s="16"/>
      <c r="G36" s="16"/>
      <c r="H36" s="16"/>
      <c r="I36" s="16"/>
      <c r="L36" s="16"/>
      <c r="M36" s="16"/>
      <c r="N36" s="16"/>
      <c r="O36" s="16"/>
      <c r="P36" s="16"/>
      <c r="Q36" s="16"/>
      <c r="R36" s="9"/>
    </row>
    <row r="37" spans="1:18" x14ac:dyDescent="0.25">
      <c r="A37" s="16"/>
      <c r="B37" s="12"/>
      <c r="C37" s="12"/>
      <c r="D37" s="12"/>
      <c r="E37" s="12"/>
      <c r="F37" s="12"/>
      <c r="G37" s="12"/>
      <c r="H37" s="12"/>
      <c r="I37" s="12"/>
      <c r="L37" s="12"/>
      <c r="M37" s="12"/>
      <c r="N37" s="12"/>
      <c r="O37" s="12"/>
      <c r="P37" s="12"/>
      <c r="Q37" s="12"/>
      <c r="R37" s="9"/>
    </row>
    <row r="38" spans="1:18" x14ac:dyDescent="0.25">
      <c r="B38" s="12"/>
      <c r="C38" s="12"/>
      <c r="D38" s="12"/>
      <c r="E38" s="12"/>
      <c r="F38" s="12"/>
      <c r="G38" s="12"/>
      <c r="H38" s="12"/>
      <c r="I38" s="12"/>
      <c r="L38" s="12"/>
      <c r="M38" s="12"/>
      <c r="N38" s="12"/>
      <c r="O38" s="12"/>
      <c r="P38" s="12"/>
      <c r="Q38" s="12"/>
      <c r="R38" s="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opLeftCell="C1" workbookViewId="0">
      <selection activeCell="Z6" sqref="Z6"/>
    </sheetView>
  </sheetViews>
  <sheetFormatPr defaultRowHeight="15" x14ac:dyDescent="0.25"/>
  <cols>
    <col min="1" max="1" width="10" bestFit="1" customWidth="1"/>
    <col min="2" max="2" width="21.42578125" customWidth="1"/>
    <col min="3" max="3" width="12.7109375" customWidth="1"/>
    <col min="4" max="4" width="12.28515625" customWidth="1"/>
    <col min="5" max="5" width="19.28515625" customWidth="1"/>
    <col min="6" max="6" width="19.5703125" customWidth="1"/>
  </cols>
  <sheetData>
    <row r="1" spans="1:26" x14ac:dyDescent="0.25">
      <c r="A1" s="3" t="s">
        <v>165</v>
      </c>
      <c r="B1" s="3"/>
    </row>
    <row r="3" spans="1:26" x14ac:dyDescent="0.25">
      <c r="A3" s="6" t="s">
        <v>27</v>
      </c>
      <c r="B3" s="6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6" x14ac:dyDescent="0.25">
      <c r="B4" s="3" t="str">
        <f>'Annual Additions'!B203</f>
        <v>1991</v>
      </c>
      <c r="C4" s="3" t="str">
        <f>'Annual Additions'!C203</f>
        <v>1992</v>
      </c>
      <c r="D4" s="3" t="str">
        <f>'Annual Additions'!D203</f>
        <v>1993</v>
      </c>
      <c r="E4" s="3" t="str">
        <f>'Annual Additions'!E203</f>
        <v>1994</v>
      </c>
      <c r="F4" s="3" t="str">
        <f>'Annual Additions'!F203</f>
        <v>1995</v>
      </c>
      <c r="G4" s="3" t="str">
        <f>'Annual Additions'!G203</f>
        <v>1996</v>
      </c>
      <c r="H4" s="3" t="str">
        <f>'Annual Additions'!H203</f>
        <v>1997</v>
      </c>
      <c r="I4" s="3" t="str">
        <f>'Annual Additions'!I203</f>
        <v>1998</v>
      </c>
      <c r="J4" s="3" t="str">
        <f>'Annual Additions'!J203</f>
        <v>1999</v>
      </c>
      <c r="K4" s="3" t="str">
        <f>'Annual Additions'!K203</f>
        <v>2000</v>
      </c>
      <c r="L4" s="3" t="str">
        <f>'Annual Additions'!L203</f>
        <v>2001</v>
      </c>
      <c r="M4" s="3" t="str">
        <f>'Annual Additions'!M203</f>
        <v>2002</v>
      </c>
      <c r="N4" s="3" t="str">
        <f>'Annual Additions'!N203</f>
        <v>2003</v>
      </c>
      <c r="O4" s="3" t="str">
        <f>'Annual Additions'!O203</f>
        <v>2004</v>
      </c>
      <c r="P4" s="3" t="str">
        <f>'Annual Additions'!P203</f>
        <v>2005</v>
      </c>
      <c r="Q4" s="3" t="str">
        <f>'Annual Additions'!Q203</f>
        <v>2006</v>
      </c>
      <c r="R4" s="3" t="str">
        <f>'Annual Additions'!R203</f>
        <v>2007</v>
      </c>
      <c r="S4" s="3" t="str">
        <f>'Annual Additions'!S203</f>
        <v>2008</v>
      </c>
      <c r="T4" s="3" t="str">
        <f>'Annual Additions'!T203</f>
        <v>2009</v>
      </c>
      <c r="U4" s="3" t="str">
        <f>'Annual Additions'!U203</f>
        <v>2010</v>
      </c>
      <c r="V4" s="3" t="str">
        <f>'Annual Additions'!V203</f>
        <v>2011</v>
      </c>
      <c r="W4" s="3" t="str">
        <f>'Annual Additions'!W203</f>
        <v>2012</v>
      </c>
      <c r="X4" s="3" t="str">
        <f>'Annual Additions'!X203</f>
        <v>2013</v>
      </c>
      <c r="Y4" s="3" t="str">
        <f>'Annual Additions'!Y203</f>
        <v>2014</v>
      </c>
    </row>
    <row r="5" spans="1:26" x14ac:dyDescent="0.25">
      <c r="A5" s="3" t="s">
        <v>143</v>
      </c>
      <c r="B5" s="10" t="str">
        <f>'Annual Additions'!B400</f>
        <v/>
      </c>
      <c r="C5" s="10">
        <f>'Annual Additions'!C400</f>
        <v>4</v>
      </c>
      <c r="D5" s="10">
        <f>'Annual Additions'!D400</f>
        <v>3</v>
      </c>
      <c r="E5" s="10">
        <f>'Annual Additions'!E400</f>
        <v>3</v>
      </c>
      <c r="F5" s="10">
        <f>'Annual Additions'!F400</f>
        <v>6</v>
      </c>
      <c r="G5" s="10">
        <f>'Annual Additions'!G400</f>
        <v>10</v>
      </c>
      <c r="H5" s="10">
        <f>'Annual Additions'!H400</f>
        <v>14</v>
      </c>
      <c r="I5" s="10">
        <f>'Annual Additions'!I400</f>
        <v>12</v>
      </c>
      <c r="J5" s="10">
        <f>'Annual Additions'!J400</f>
        <v>16</v>
      </c>
      <c r="K5" s="10">
        <f>'Annual Additions'!K400</f>
        <v>44</v>
      </c>
      <c r="L5" s="10">
        <f>'Annual Additions'!L400</f>
        <v>81</v>
      </c>
      <c r="M5" s="10">
        <f>'Annual Additions'!M400</f>
        <v>65</v>
      </c>
      <c r="N5" s="10">
        <f>'Annual Additions'!N400</f>
        <v>175</v>
      </c>
      <c r="O5" s="10">
        <f>'Annual Additions'!O400</f>
        <v>670</v>
      </c>
      <c r="P5" s="10">
        <f>'Annual Additions'!P400</f>
        <v>951</v>
      </c>
      <c r="Q5" s="10">
        <f>'Annual Additions'!Q400</f>
        <v>843</v>
      </c>
      <c r="R5" s="10">
        <f>'Annual Additions'!R400</f>
        <v>1271</v>
      </c>
      <c r="S5" s="10">
        <f>'Annual Additions'!S400</f>
        <v>1950</v>
      </c>
      <c r="T5" s="10">
        <f>'Annual Additions'!T400</f>
        <v>4444</v>
      </c>
      <c r="U5" s="10">
        <f>'Annual Additions'!U400</f>
        <v>6988</v>
      </c>
      <c r="V5" s="10">
        <f>'Annual Additions'!V400</f>
        <v>7485</v>
      </c>
      <c r="W5" s="10">
        <f>'Annual Additions'!W400</f>
        <v>7604</v>
      </c>
      <c r="X5" s="10">
        <f>'Annual Additions'!X400</f>
        <v>3694</v>
      </c>
      <c r="Y5" s="10">
        <f>'Annual Additions'!Y400</f>
        <v>1899</v>
      </c>
    </row>
    <row r="6" spans="1:26" x14ac:dyDescent="0.25">
      <c r="A6" t="s">
        <v>164</v>
      </c>
      <c r="B6" s="10">
        <f>SUM($B$5:B5)</f>
        <v>0</v>
      </c>
      <c r="C6" s="10">
        <f>SUM($B$5:C5)</f>
        <v>4</v>
      </c>
      <c r="D6" s="10">
        <f>SUM($B$5:D5)</f>
        <v>7</v>
      </c>
      <c r="E6" s="10">
        <f>SUM($B$5:E5)</f>
        <v>10</v>
      </c>
      <c r="F6" s="10">
        <f>SUM($B$5:F5)</f>
        <v>16</v>
      </c>
      <c r="G6" s="10">
        <f>SUM($B$5:G5)</f>
        <v>26</v>
      </c>
      <c r="H6" s="10">
        <f>SUM($B$5:H5)</f>
        <v>40</v>
      </c>
      <c r="I6" s="10">
        <f>SUM($B$5:I5)</f>
        <v>52</v>
      </c>
      <c r="J6" s="10">
        <f>SUM($B$5:J5)</f>
        <v>68</v>
      </c>
      <c r="K6" s="10">
        <f>SUM($B$5:K5)</f>
        <v>112</v>
      </c>
      <c r="L6" s="10">
        <f>SUM($B$5:L5)</f>
        <v>193</v>
      </c>
      <c r="M6" s="10">
        <f>SUM($B$5:M5)</f>
        <v>258</v>
      </c>
      <c r="N6" s="10">
        <f>SUM($B$5:N5)</f>
        <v>433</v>
      </c>
      <c r="O6" s="10">
        <f>SUM($B$5:O5)</f>
        <v>1103</v>
      </c>
      <c r="P6" s="10">
        <f>SUM($B$5:P5)</f>
        <v>2054</v>
      </c>
      <c r="Q6" s="10">
        <f>SUM($B$5:Q5)</f>
        <v>2897</v>
      </c>
      <c r="R6" s="10">
        <f>SUM($B$5:R5)</f>
        <v>4168</v>
      </c>
      <c r="S6" s="10">
        <f>SUM($B$5:S5)</f>
        <v>6118</v>
      </c>
      <c r="T6" s="10">
        <f>SUM($B$5:T5)</f>
        <v>10562</v>
      </c>
      <c r="U6" s="10">
        <f>SUM($B$5:U5)</f>
        <v>17550</v>
      </c>
      <c r="V6" s="10">
        <f>SUM($B$5:V5)</f>
        <v>25035</v>
      </c>
      <c r="W6" s="10">
        <f>SUM($B$5:W5)</f>
        <v>32639</v>
      </c>
      <c r="X6" s="10">
        <f>SUM($B$5:X5)</f>
        <v>36333</v>
      </c>
      <c r="Y6" s="10">
        <f>SUM($B$5:Y5)</f>
        <v>38232</v>
      </c>
      <c r="Z6">
        <v>999999999</v>
      </c>
    </row>
    <row r="7" spans="1:26" x14ac:dyDescent="0.25">
      <c r="A7" s="3" t="s">
        <v>163</v>
      </c>
      <c r="B7">
        <f xml:space="preserve"> 8426.484 + (128.0123 - 8426.484)/(1 + (B6/9895.239)^2.177698)</f>
        <v>128.01230000000032</v>
      </c>
      <c r="C7">
        <f t="shared" ref="C7:Z7" si="0" xml:space="preserve"> 8426.484 + (128.0123 - 8426.484)/(1 + (C6/9895.239)^2.177698)</f>
        <v>128.01263827593539</v>
      </c>
      <c r="D7">
        <f t="shared" si="0"/>
        <v>128.01344428586344</v>
      </c>
      <c r="E7">
        <f t="shared" si="0"/>
        <v>128.01478807891181</v>
      </c>
      <c r="F7">
        <f t="shared" si="0"/>
        <v>128.01922429553815</v>
      </c>
      <c r="G7">
        <f t="shared" si="0"/>
        <v>128.03223195358441</v>
      </c>
      <c r="H7">
        <f t="shared" si="0"/>
        <v>128.06322915305464</v>
      </c>
      <c r="I7">
        <f t="shared" si="0"/>
        <v>128.10247758704281</v>
      </c>
      <c r="J7">
        <f t="shared" si="0"/>
        <v>128.17403678651863</v>
      </c>
      <c r="K7">
        <f t="shared" si="0"/>
        <v>128.49172334626201</v>
      </c>
      <c r="L7">
        <f t="shared" si="0"/>
        <v>129.58027016475899</v>
      </c>
      <c r="M7">
        <f t="shared" si="0"/>
        <v>130.9620912845985</v>
      </c>
      <c r="N7">
        <f t="shared" si="0"/>
        <v>137.11487071158263</v>
      </c>
      <c r="O7">
        <f t="shared" si="0"/>
        <v>197.24929654672269</v>
      </c>
      <c r="P7">
        <f t="shared" si="0"/>
        <v>389.88125538193799</v>
      </c>
      <c r="Q7">
        <f t="shared" si="0"/>
        <v>662.95314632899408</v>
      </c>
      <c r="R7">
        <f t="shared" si="0"/>
        <v>1223.8995122388769</v>
      </c>
      <c r="S7">
        <f t="shared" si="0"/>
        <v>2283.8449122516977</v>
      </c>
      <c r="T7">
        <f t="shared" si="0"/>
        <v>4571.3608927925243</v>
      </c>
      <c r="U7">
        <f t="shared" si="0"/>
        <v>6575.2817795184965</v>
      </c>
      <c r="V7">
        <f t="shared" si="0"/>
        <v>7455.7634037271919</v>
      </c>
      <c r="W7">
        <f t="shared" si="0"/>
        <v>7852.1972421125447</v>
      </c>
      <c r="X7">
        <f t="shared" si="0"/>
        <v>7965.1350312859113</v>
      </c>
      <c r="Y7">
        <f t="shared" si="0"/>
        <v>8011.1578911425186</v>
      </c>
      <c r="Z7">
        <f t="shared" si="0"/>
        <v>8426.4839998951556</v>
      </c>
    </row>
    <row r="8" spans="1:26" x14ac:dyDescent="0.25">
      <c r="A8" s="3"/>
    </row>
    <row r="9" spans="1:26" x14ac:dyDescent="0.25">
      <c r="A9" s="3"/>
    </row>
    <row r="10" spans="1:26" x14ac:dyDescent="0.25">
      <c r="A10" s="3"/>
    </row>
    <row r="11" spans="1:26" x14ac:dyDescent="0.25">
      <c r="A11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>
      <selection activeCell="Y7" sqref="Y7"/>
    </sheetView>
  </sheetViews>
  <sheetFormatPr defaultRowHeight="15" x14ac:dyDescent="0.25"/>
  <cols>
    <col min="1" max="1" width="23.7109375" customWidth="1"/>
  </cols>
  <sheetData>
    <row r="1" spans="1:24" x14ac:dyDescent="0.25">
      <c r="A1" s="33"/>
      <c r="B1" s="34" t="s">
        <v>166</v>
      </c>
      <c r="C1" s="34">
        <v>2000</v>
      </c>
      <c r="D1" s="34">
        <v>2001</v>
      </c>
      <c r="E1" s="34">
        <v>2002</v>
      </c>
      <c r="F1" s="34">
        <v>2003</v>
      </c>
      <c r="G1" s="34">
        <v>2004</v>
      </c>
      <c r="H1" s="34">
        <v>2005</v>
      </c>
      <c r="I1" s="34">
        <v>2006</v>
      </c>
      <c r="J1" s="34">
        <v>2007</v>
      </c>
      <c r="K1" s="34">
        <v>2008</v>
      </c>
      <c r="L1" s="34">
        <v>2009</v>
      </c>
      <c r="M1" s="34">
        <v>2010</v>
      </c>
      <c r="N1" s="34">
        <v>2011</v>
      </c>
      <c r="O1" s="34">
        <v>2012</v>
      </c>
      <c r="P1" s="34">
        <v>2013</v>
      </c>
      <c r="Q1" s="35">
        <v>2014</v>
      </c>
      <c r="R1" s="35">
        <v>2015</v>
      </c>
      <c r="S1" s="35">
        <v>2016</v>
      </c>
      <c r="T1" s="35">
        <v>2017</v>
      </c>
      <c r="U1" s="35">
        <v>2018</v>
      </c>
      <c r="V1" s="35">
        <v>2019</v>
      </c>
      <c r="W1" s="35">
        <v>2020</v>
      </c>
    </row>
    <row r="2" spans="1:24" ht="15.75" thickBot="1" x14ac:dyDescent="0.3">
      <c r="A2" s="36"/>
      <c r="B2" s="36" t="s">
        <v>167</v>
      </c>
      <c r="C2" s="36" t="s">
        <v>167</v>
      </c>
      <c r="D2" s="36" t="s">
        <v>167</v>
      </c>
      <c r="E2" s="36" t="s">
        <v>167</v>
      </c>
      <c r="F2" s="36" t="s">
        <v>167</v>
      </c>
      <c r="G2" s="36" t="s">
        <v>167</v>
      </c>
      <c r="H2" s="36" t="s">
        <v>167</v>
      </c>
      <c r="I2" s="36" t="s">
        <v>167</v>
      </c>
      <c r="J2" s="36" t="s">
        <v>167</v>
      </c>
      <c r="K2" s="36" t="s">
        <v>167</v>
      </c>
      <c r="L2" s="36" t="s">
        <v>167</v>
      </c>
      <c r="M2" s="36" t="s">
        <v>167</v>
      </c>
      <c r="N2" s="36" t="s">
        <v>167</v>
      </c>
      <c r="O2" s="36" t="s">
        <v>167</v>
      </c>
      <c r="P2" s="36" t="s">
        <v>167</v>
      </c>
      <c r="Q2" s="36" t="s">
        <v>167</v>
      </c>
      <c r="R2" s="36" t="s">
        <v>167</v>
      </c>
      <c r="S2" s="36" t="s">
        <v>167</v>
      </c>
      <c r="T2" s="36" t="s">
        <v>167</v>
      </c>
      <c r="U2" s="36" t="s">
        <v>167</v>
      </c>
      <c r="V2" s="36" t="s">
        <v>167</v>
      </c>
      <c r="W2" s="36" t="s">
        <v>167</v>
      </c>
    </row>
    <row r="3" spans="1:24" x14ac:dyDescent="0.25">
      <c r="A3" s="33" t="s">
        <v>109</v>
      </c>
      <c r="B3" s="37">
        <v>0</v>
      </c>
      <c r="C3" s="37">
        <v>4</v>
      </c>
      <c r="D3" s="37">
        <v>0</v>
      </c>
      <c r="E3" s="37">
        <v>0</v>
      </c>
      <c r="F3" s="37">
        <v>0</v>
      </c>
      <c r="G3" s="37">
        <v>120</v>
      </c>
      <c r="H3" s="37">
        <v>90</v>
      </c>
      <c r="I3" s="37">
        <v>90</v>
      </c>
      <c r="J3" s="37">
        <v>100</v>
      </c>
      <c r="K3" s="37">
        <v>0</v>
      </c>
      <c r="L3" s="37">
        <v>284.39999999999998</v>
      </c>
      <c r="M3" s="37">
        <v>652.79999999999995</v>
      </c>
      <c r="N3" s="37">
        <v>183.6</v>
      </c>
      <c r="O3" s="37">
        <v>650.4</v>
      </c>
      <c r="P3" s="37">
        <v>1478</v>
      </c>
      <c r="Q3" s="37">
        <v>389</v>
      </c>
      <c r="R3" s="37">
        <f>583+479</f>
        <v>1062</v>
      </c>
      <c r="S3" s="37">
        <v>6</v>
      </c>
      <c r="T3" s="37">
        <v>923.9</v>
      </c>
      <c r="U3" s="37">
        <v>1316</v>
      </c>
      <c r="V3" s="37">
        <v>1498</v>
      </c>
      <c r="W3" s="37">
        <v>4414</v>
      </c>
    </row>
    <row r="4" spans="1:24" x14ac:dyDescent="0.25">
      <c r="A4" t="s">
        <v>164</v>
      </c>
      <c r="B4" s="31">
        <f>SUM($B$3:B3)</f>
        <v>0</v>
      </c>
      <c r="C4" s="31">
        <f>SUM($B$3:C3)</f>
        <v>4</v>
      </c>
      <c r="D4" s="31">
        <f>SUM($B$3:D3)</f>
        <v>4</v>
      </c>
      <c r="E4" s="31">
        <f>SUM($B$3:E3)</f>
        <v>4</v>
      </c>
      <c r="F4" s="31">
        <f>SUM($B$3:F3)</f>
        <v>4</v>
      </c>
      <c r="G4" s="31">
        <f>SUM($B$3:G3)</f>
        <v>124</v>
      </c>
      <c r="H4" s="31">
        <f>SUM($B$3:H3)</f>
        <v>214</v>
      </c>
      <c r="I4" s="31">
        <f>SUM($B$3:I3)</f>
        <v>304</v>
      </c>
      <c r="J4" s="31">
        <f>SUM($B$3:J3)</f>
        <v>404</v>
      </c>
      <c r="K4" s="31">
        <f>SUM($B$3:K3)</f>
        <v>404</v>
      </c>
      <c r="L4" s="31">
        <f>SUM($B$3:L3)</f>
        <v>688.4</v>
      </c>
      <c r="M4" s="31">
        <f>SUM($B$3:M3)</f>
        <v>1341.1999999999998</v>
      </c>
      <c r="N4" s="31">
        <f>SUM($B$3:N3)</f>
        <v>1524.7999999999997</v>
      </c>
      <c r="O4" s="31">
        <f>SUM($B$3:O3)</f>
        <v>2175.1999999999998</v>
      </c>
      <c r="P4" s="31">
        <f>SUM($B$3:P3)</f>
        <v>3653.2</v>
      </c>
      <c r="Q4" s="31">
        <f>SUM($B$3:Q3)</f>
        <v>4042.2</v>
      </c>
      <c r="R4" s="31">
        <f>SUM($B$3:R3)</f>
        <v>5104.2</v>
      </c>
      <c r="S4" s="31">
        <f>SUM($B$3:S3)</f>
        <v>5110.2</v>
      </c>
      <c r="T4" s="31">
        <f>SUM($B$3:T3)</f>
        <v>6034.0999999999995</v>
      </c>
      <c r="U4" s="31">
        <f>SUM($B$3:U3)</f>
        <v>7350.0999999999995</v>
      </c>
      <c r="V4" s="31">
        <f>SUM($B$3:V3)</f>
        <v>8848.0999999999985</v>
      </c>
      <c r="W4" s="31">
        <f>SUM($B$3:W3)</f>
        <v>13262.099999999999</v>
      </c>
      <c r="X4">
        <v>999999999</v>
      </c>
    </row>
    <row r="5" spans="1:24" x14ac:dyDescent="0.25">
      <c r="A5" t="s">
        <v>169</v>
      </c>
      <c r="B5" s="31">
        <f>C3</f>
        <v>4</v>
      </c>
      <c r="C5" s="31">
        <f t="shared" ref="C5:W5" si="0">D3</f>
        <v>0</v>
      </c>
      <c r="D5" s="31">
        <f t="shared" si="0"/>
        <v>0</v>
      </c>
      <c r="E5" s="31">
        <f t="shared" si="0"/>
        <v>0</v>
      </c>
      <c r="F5" s="31">
        <f t="shared" si="0"/>
        <v>120</v>
      </c>
      <c r="G5" s="31">
        <f t="shared" si="0"/>
        <v>90</v>
      </c>
      <c r="H5" s="31">
        <f t="shared" si="0"/>
        <v>90</v>
      </c>
      <c r="I5" s="31">
        <f t="shared" si="0"/>
        <v>100</v>
      </c>
      <c r="J5" s="31">
        <f t="shared" si="0"/>
        <v>0</v>
      </c>
      <c r="K5" s="31">
        <f t="shared" si="0"/>
        <v>284.39999999999998</v>
      </c>
      <c r="L5" s="31">
        <f t="shared" si="0"/>
        <v>652.79999999999995</v>
      </c>
      <c r="M5" s="31">
        <f t="shared" si="0"/>
        <v>183.6</v>
      </c>
      <c r="N5" s="31">
        <f t="shared" si="0"/>
        <v>650.4</v>
      </c>
      <c r="O5" s="31">
        <f t="shared" si="0"/>
        <v>1478</v>
      </c>
      <c r="P5" s="31">
        <f t="shared" si="0"/>
        <v>389</v>
      </c>
      <c r="Q5" s="31">
        <f t="shared" si="0"/>
        <v>1062</v>
      </c>
      <c r="R5" s="31">
        <f t="shared" si="0"/>
        <v>6</v>
      </c>
      <c r="S5" s="31">
        <f t="shared" si="0"/>
        <v>923.9</v>
      </c>
      <c r="T5" s="31">
        <f t="shared" si="0"/>
        <v>1316</v>
      </c>
      <c r="U5" s="31">
        <f t="shared" si="0"/>
        <v>1498</v>
      </c>
      <c r="V5" s="31">
        <f t="shared" si="0"/>
        <v>4414</v>
      </c>
      <c r="W5" s="31">
        <f t="shared" si="0"/>
        <v>0</v>
      </c>
    </row>
    <row r="6" spans="1:24" x14ac:dyDescent="0.25">
      <c r="A6" t="s">
        <v>168</v>
      </c>
      <c r="B6">
        <f xml:space="preserve"> 2044478000 + (327.2466 - 2044478000)/(1 + (B4/115296.8)^5.119744)</f>
        <v>327.24659991264343</v>
      </c>
      <c r="C6">
        <f t="shared" ref="C6:V6" si="1" xml:space="preserve"> 2044478000 + (327.2466 - 2044478000)/(1 + (C4/115296.8)^5.119744)</f>
        <v>327.24659991264343</v>
      </c>
      <c r="D6">
        <f t="shared" si="1"/>
        <v>327.24659991264343</v>
      </c>
      <c r="E6">
        <f t="shared" si="1"/>
        <v>327.24659991264343</v>
      </c>
      <c r="F6">
        <f t="shared" si="1"/>
        <v>327.24659991264343</v>
      </c>
      <c r="G6">
        <f t="shared" si="1"/>
        <v>327.24660134315491</v>
      </c>
      <c r="H6">
        <f t="shared" si="1"/>
        <v>327.24662113189697</v>
      </c>
      <c r="I6">
        <f t="shared" si="1"/>
        <v>327.24672794342041</v>
      </c>
      <c r="J6">
        <f t="shared" si="1"/>
        <v>327.24714875221252</v>
      </c>
      <c r="K6">
        <f t="shared" si="1"/>
        <v>327.24714875221252</v>
      </c>
      <c r="L6">
        <f t="shared" si="1"/>
        <v>327.25500178337097</v>
      </c>
      <c r="M6">
        <f t="shared" si="1"/>
        <v>327.50207018852234</v>
      </c>
      <c r="N6">
        <f t="shared" si="1"/>
        <v>327.73932957649231</v>
      </c>
      <c r="O6">
        <f t="shared" si="1"/>
        <v>330.28409314155579</v>
      </c>
      <c r="P6">
        <f t="shared" si="1"/>
        <v>370.43328428268433</v>
      </c>
      <c r="Q6">
        <f t="shared" si="1"/>
        <v>399.74587631225586</v>
      </c>
      <c r="R6">
        <f t="shared" si="1"/>
        <v>566.58606433868408</v>
      </c>
      <c r="S6">
        <f t="shared" si="1"/>
        <v>568.02996611595154</v>
      </c>
      <c r="T6">
        <f t="shared" si="1"/>
        <v>891.06846976280212</v>
      </c>
      <c r="U6">
        <f t="shared" si="1"/>
        <v>1875.3686144351959</v>
      </c>
      <c r="V6">
        <f t="shared" si="1"/>
        <v>4328.8563101291656</v>
      </c>
      <c r="W6">
        <f>V6</f>
        <v>4328.8563101291656</v>
      </c>
      <c r="X6">
        <f>W6</f>
        <v>4328.8563101291656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S26"/>
  <sheetViews>
    <sheetView workbookViewId="0"/>
  </sheetViews>
  <sheetFormatPr defaultRowHeight="15" x14ac:dyDescent="0.25"/>
  <cols>
    <col min="1" max="1" width="28.42578125" customWidth="1"/>
    <col min="2" max="2" width="22.28515625" customWidth="1"/>
    <col min="3" max="3" width="10.7109375" customWidth="1"/>
    <col min="4" max="4" width="13.28515625" customWidth="1"/>
    <col min="10" max="10" width="12" customWidth="1"/>
    <col min="13" max="13" width="10.85546875" customWidth="1"/>
    <col min="20" max="20" width="11" customWidth="1"/>
    <col min="21" max="21" width="12" bestFit="1" customWidth="1"/>
  </cols>
  <sheetData>
    <row r="1" spans="1:45" x14ac:dyDescent="0.25">
      <c r="A1" s="14" t="s">
        <v>8</v>
      </c>
      <c r="B1" s="14" t="s">
        <v>39</v>
      </c>
      <c r="C1" s="14">
        <v>0</v>
      </c>
      <c r="D1" s="14">
        <v>999999999</v>
      </c>
    </row>
    <row r="2" spans="1:45" x14ac:dyDescent="0.25">
      <c r="A2" s="8"/>
      <c r="B2" s="8" t="s">
        <v>40</v>
      </c>
      <c r="C2" s="13">
        <f>'Max Annual EU Additions'!$B$2</f>
        <v>3711.75</v>
      </c>
      <c r="D2" s="13">
        <f>'Max Annual EU Additions'!$B$2</f>
        <v>3711.75</v>
      </c>
    </row>
    <row r="3" spans="1:45" x14ac:dyDescent="0.25">
      <c r="A3" t="s">
        <v>15</v>
      </c>
      <c r="B3" t="s">
        <v>39</v>
      </c>
      <c r="C3">
        <v>0</v>
      </c>
      <c r="D3">
        <v>999999999</v>
      </c>
    </row>
    <row r="4" spans="1:45" x14ac:dyDescent="0.25">
      <c r="A4" s="8"/>
      <c r="B4" s="8" t="s">
        <v>40</v>
      </c>
      <c r="C4" s="13">
        <f>'Max Annual EU Additions'!$B$3</f>
        <v>3162.6</v>
      </c>
      <c r="D4" s="13">
        <f>'Max Annual EU Additions'!$B$3</f>
        <v>3162.6</v>
      </c>
    </row>
    <row r="5" spans="1:45" x14ac:dyDescent="0.25">
      <c r="A5" t="s">
        <v>9</v>
      </c>
      <c r="B5" t="s">
        <v>39</v>
      </c>
      <c r="C5">
        <v>0</v>
      </c>
      <c r="D5">
        <v>999999999</v>
      </c>
    </row>
    <row r="6" spans="1:45" x14ac:dyDescent="0.25">
      <c r="A6" s="8"/>
      <c r="B6" s="8" t="s">
        <v>40</v>
      </c>
      <c r="C6" s="13">
        <f>'Max Annual EU Additions'!$B$4</f>
        <v>1465.5999999999995</v>
      </c>
      <c r="D6" s="13">
        <f>'Max Annual EU Additions'!$B$4</f>
        <v>1465.5999999999995</v>
      </c>
    </row>
    <row r="7" spans="1:45" x14ac:dyDescent="0.25">
      <c r="A7" t="s">
        <v>10</v>
      </c>
      <c r="B7" t="s">
        <v>39</v>
      </c>
      <c r="C7">
        <v>0</v>
      </c>
      <c r="D7">
        <v>999999999</v>
      </c>
    </row>
    <row r="8" spans="1:45" x14ac:dyDescent="0.25">
      <c r="A8" s="8"/>
      <c r="B8" s="8" t="s">
        <v>40</v>
      </c>
      <c r="C8" s="13">
        <f>'Max Annual EU Additions'!$B$5</f>
        <v>622.99999999999977</v>
      </c>
      <c r="D8" s="13">
        <f>'Max Annual EU Additions'!$B$5</f>
        <v>622.99999999999977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45" x14ac:dyDescent="0.25">
      <c r="A9" t="s">
        <v>11</v>
      </c>
      <c r="B9" t="s">
        <v>39</v>
      </c>
      <c r="C9">
        <v>0</v>
      </c>
      <c r="D9" s="10">
        <f>Wind!J6</f>
        <v>1611</v>
      </c>
      <c r="E9" s="10">
        <f>Wind!K6</f>
        <v>2204</v>
      </c>
      <c r="F9" s="10">
        <f>Wind!L6</f>
        <v>3395</v>
      </c>
      <c r="G9" s="10">
        <f>Wind!M6</f>
        <v>4889</v>
      </c>
      <c r="H9" s="10">
        <f>Wind!N6</f>
        <v>5943</v>
      </c>
      <c r="I9" s="10">
        <f>Wind!O6</f>
        <v>8315</v>
      </c>
      <c r="J9" s="10">
        <f>Wind!P6</f>
        <v>9916</v>
      </c>
      <c r="K9" s="10">
        <f>Wind!Q6</f>
        <v>11720</v>
      </c>
      <c r="L9" s="10">
        <f>Wind!R6</f>
        <v>14818</v>
      </c>
      <c r="M9" s="10">
        <f>Wind!S6</f>
        <v>16553</v>
      </c>
      <c r="N9" s="10">
        <f>Wind!T6</f>
        <v>19174</v>
      </c>
      <c r="O9" s="10">
        <f>Wind!U6</f>
        <v>20691</v>
      </c>
      <c r="P9" s="10">
        <f>Wind!V6</f>
        <v>21527</v>
      </c>
      <c r="Q9" s="10">
        <f>Wind!W6</f>
        <v>22787</v>
      </c>
      <c r="R9" s="10">
        <f>Wind!X6</f>
        <v>22956</v>
      </c>
      <c r="S9" s="10">
        <f>Wind!Y6</f>
        <v>22973</v>
      </c>
      <c r="T9" s="10">
        <f>Wind!Z6</f>
        <v>999999999</v>
      </c>
      <c r="AS9" s="10"/>
    </row>
    <row r="10" spans="1:45" x14ac:dyDescent="0.25">
      <c r="A10" s="8"/>
      <c r="B10" s="8" t="s">
        <v>40</v>
      </c>
      <c r="C10" s="15">
        <v>500</v>
      </c>
      <c r="D10" s="13">
        <f>Wind!J7</f>
        <v>642.18194312791229</v>
      </c>
      <c r="E10" s="13">
        <f>Wind!K7</f>
        <v>803.23187227567996</v>
      </c>
      <c r="F10" s="13">
        <f>Wind!L7</f>
        <v>1071.6767827714802</v>
      </c>
      <c r="G10" s="13">
        <f>Wind!M7</f>
        <v>1338.6150563116707</v>
      </c>
      <c r="H10" s="13">
        <f>Wind!N7</f>
        <v>1494.6753925744233</v>
      </c>
      <c r="I10" s="13">
        <f>Wind!O7</f>
        <v>1779.2570898120321</v>
      </c>
      <c r="J10" s="13">
        <f>Wind!P7</f>
        <v>1933.7946784353621</v>
      </c>
      <c r="K10" s="13">
        <f>Wind!Q7</f>
        <v>2081.9170213344355</v>
      </c>
      <c r="L10" s="13">
        <f>Wind!R7</f>
        <v>2289.2153516562198</v>
      </c>
      <c r="M10" s="13">
        <f>Wind!S7</f>
        <v>2385.8159547135065</v>
      </c>
      <c r="N10" s="13">
        <f>Wind!T7</f>
        <v>2511.862404850046</v>
      </c>
      <c r="O10" s="13">
        <f>Wind!U7</f>
        <v>2575.9084530162327</v>
      </c>
      <c r="P10" s="13">
        <f>Wind!V7</f>
        <v>2608.8344539943005</v>
      </c>
      <c r="Q10" s="13">
        <f>Wind!W7</f>
        <v>2655.6132511523056</v>
      </c>
      <c r="R10" s="13">
        <f>Wind!X7</f>
        <v>2661.6442260648109</v>
      </c>
      <c r="S10" s="13">
        <f>Wind!Y7</f>
        <v>2662.2478385179193</v>
      </c>
      <c r="T10" s="13">
        <f>Wind!Z7</f>
        <v>4149.9340071365377</v>
      </c>
      <c r="U10" s="38"/>
    </row>
    <row r="11" spans="1:45" x14ac:dyDescent="0.25">
      <c r="A11" t="s">
        <v>12</v>
      </c>
      <c r="B11" t="s">
        <v>39</v>
      </c>
      <c r="C11">
        <v>0</v>
      </c>
      <c r="D11" s="10">
        <f>'Solar PV'!Q6</f>
        <v>2897</v>
      </c>
      <c r="E11" s="10">
        <f>'Solar PV'!R6</f>
        <v>4168</v>
      </c>
      <c r="F11" s="10">
        <f>'Solar PV'!S6</f>
        <v>6118</v>
      </c>
      <c r="G11" s="10">
        <f>'Solar PV'!T6</f>
        <v>10562</v>
      </c>
      <c r="H11" s="10">
        <f>'Solar PV'!U6</f>
        <v>17550</v>
      </c>
      <c r="I11" s="10">
        <f>'Solar PV'!V6</f>
        <v>25035</v>
      </c>
      <c r="J11" s="10">
        <f>'Solar PV'!W6</f>
        <v>32639</v>
      </c>
      <c r="K11" s="10">
        <f>'Solar PV'!X6</f>
        <v>36333</v>
      </c>
      <c r="L11" s="10">
        <f>'Solar PV'!Y6</f>
        <v>38232</v>
      </c>
      <c r="M11" s="10">
        <f>'Solar PV'!Z6</f>
        <v>999999999</v>
      </c>
      <c r="N11" s="10"/>
      <c r="O11" s="10"/>
      <c r="Q11" s="10"/>
      <c r="R11" s="10"/>
      <c r="S11" s="10"/>
      <c r="T11" s="10"/>
      <c r="U11" s="38"/>
    </row>
    <row r="12" spans="1:45" x14ac:dyDescent="0.25">
      <c r="A12" s="8"/>
      <c r="B12" s="8" t="s">
        <v>40</v>
      </c>
      <c r="C12" s="15">
        <v>500</v>
      </c>
      <c r="D12" s="32">
        <f>'Solar PV'!Q7</f>
        <v>662.95314632899408</v>
      </c>
      <c r="E12" s="32">
        <f>'Solar PV'!R7</f>
        <v>1223.8995122388769</v>
      </c>
      <c r="F12" s="32">
        <f>'Solar PV'!S7</f>
        <v>2283.8449122516977</v>
      </c>
      <c r="G12" s="32">
        <f>'Solar PV'!T7</f>
        <v>4571.3608927925243</v>
      </c>
      <c r="H12" s="32">
        <f>'Solar PV'!U7</f>
        <v>6575.2817795184965</v>
      </c>
      <c r="I12" s="32">
        <f>'Solar PV'!V7</f>
        <v>7455.7634037271919</v>
      </c>
      <c r="J12" s="32">
        <f>'Solar PV'!W7</f>
        <v>7852.1972421125447</v>
      </c>
      <c r="K12" s="32">
        <f>'Solar PV'!X7</f>
        <v>7965.1350312859113</v>
      </c>
      <c r="L12" s="32">
        <f>'Solar PV'!Y7</f>
        <v>8011.1578911425186</v>
      </c>
      <c r="M12" s="32">
        <f>'Solar PV'!Z7</f>
        <v>8426.4839998951556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</row>
    <row r="13" spans="1:45" x14ac:dyDescent="0.25">
      <c r="A13" t="s">
        <v>13</v>
      </c>
      <c r="B13" t="s">
        <v>39</v>
      </c>
      <c r="C13">
        <v>0</v>
      </c>
      <c r="D13">
        <v>999999999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</row>
    <row r="14" spans="1:45" x14ac:dyDescent="0.25">
      <c r="A14" s="8"/>
      <c r="B14" s="8" t="s">
        <v>40</v>
      </c>
      <c r="C14" s="13">
        <f>'Max Annual EU Additions'!$B$8</f>
        <v>710.64999999999986</v>
      </c>
      <c r="D14" s="13">
        <f>'Max Annual EU Additions'!$B$8</f>
        <v>710.64999999999986</v>
      </c>
      <c r="N14" s="39"/>
      <c r="O14" s="39"/>
      <c r="P14" s="39"/>
    </row>
    <row r="15" spans="1:45" x14ac:dyDescent="0.25">
      <c r="A15" t="s">
        <v>14</v>
      </c>
      <c r="B15" t="s">
        <v>39</v>
      </c>
      <c r="C15">
        <v>0</v>
      </c>
      <c r="D15">
        <v>999999999</v>
      </c>
    </row>
    <row r="16" spans="1:45" x14ac:dyDescent="0.25">
      <c r="A16" s="8"/>
      <c r="B16" s="8" t="s">
        <v>40</v>
      </c>
      <c r="C16" s="13">
        <f>'Max Annual EU Additions'!$B$9</f>
        <v>384.14999999999981</v>
      </c>
      <c r="D16" s="13">
        <f>'Max Annual EU Additions'!$B$9</f>
        <v>384.14999999999981</v>
      </c>
    </row>
    <row r="17" spans="1:44" x14ac:dyDescent="0.25">
      <c r="A17" t="s">
        <v>16</v>
      </c>
      <c r="B17" t="s">
        <v>39</v>
      </c>
      <c r="C17">
        <v>0</v>
      </c>
      <c r="D17">
        <v>999999999</v>
      </c>
    </row>
    <row r="18" spans="1:44" x14ac:dyDescent="0.25">
      <c r="A18" s="8"/>
      <c r="B18" s="8" t="s">
        <v>40</v>
      </c>
      <c r="C18" s="13">
        <f>'Max Annual EU Additions'!$B$10</f>
        <v>93.9</v>
      </c>
      <c r="D18" s="13">
        <f>'Max Annual EU Additions'!$B$10</f>
        <v>93.9</v>
      </c>
    </row>
    <row r="19" spans="1:44" x14ac:dyDescent="0.25">
      <c r="A19" t="s">
        <v>17</v>
      </c>
      <c r="B19" t="s">
        <v>39</v>
      </c>
      <c r="C19">
        <v>0</v>
      </c>
      <c r="D19">
        <v>999999999</v>
      </c>
    </row>
    <row r="20" spans="1:44" x14ac:dyDescent="0.25">
      <c r="A20" s="8"/>
      <c r="B20" s="8" t="s">
        <v>40</v>
      </c>
      <c r="C20" s="13">
        <f>'Max Annual EU Additions'!$B$11</f>
        <v>225.39999999999884</v>
      </c>
      <c r="D20" s="13">
        <f>'Max Annual EU Additions'!$B$11</f>
        <v>225.39999999999884</v>
      </c>
    </row>
    <row r="21" spans="1:44" x14ac:dyDescent="0.25">
      <c r="A21" t="s">
        <v>18</v>
      </c>
      <c r="B21" t="s">
        <v>39</v>
      </c>
      <c r="C21">
        <v>0</v>
      </c>
      <c r="D21">
        <v>999999999</v>
      </c>
    </row>
    <row r="22" spans="1:44" x14ac:dyDescent="0.25">
      <c r="A22" s="8"/>
      <c r="B22" s="8" t="s">
        <v>40</v>
      </c>
      <c r="C22" s="13">
        <f>'Max Annual EU Additions'!$B$12</f>
        <v>3162.6</v>
      </c>
      <c r="D22" s="13">
        <f>'Max Annual EU Additions'!$B$12</f>
        <v>3162.6</v>
      </c>
    </row>
    <row r="23" spans="1:44" x14ac:dyDescent="0.25">
      <c r="A23" t="s">
        <v>159</v>
      </c>
      <c r="B23" t="s">
        <v>39</v>
      </c>
      <c r="C23">
        <v>0</v>
      </c>
      <c r="D23">
        <f>D1</f>
        <v>999999999</v>
      </c>
    </row>
    <row r="24" spans="1:44" x14ac:dyDescent="0.25">
      <c r="A24" s="8"/>
      <c r="B24" s="8" t="s">
        <v>40</v>
      </c>
      <c r="C24" s="13">
        <v>0</v>
      </c>
      <c r="D24" s="13">
        <v>0</v>
      </c>
      <c r="E24" s="8"/>
      <c r="F24" s="8"/>
      <c r="G24" s="8"/>
      <c r="H24" s="8"/>
      <c r="I24" s="8"/>
      <c r="J24" s="8"/>
    </row>
    <row r="25" spans="1:44" x14ac:dyDescent="0.25">
      <c r="A25" t="s">
        <v>160</v>
      </c>
      <c r="B25" t="s">
        <v>39</v>
      </c>
      <c r="C25" s="31">
        <f>'Offshore Wind'!B4</f>
        <v>0</v>
      </c>
      <c r="D25" s="10">
        <f>'Offshore Wind'!R4</f>
        <v>5104.2</v>
      </c>
      <c r="E25" s="10">
        <f>'Offshore Wind'!S4</f>
        <v>5110.2</v>
      </c>
      <c r="F25" s="10">
        <f>'Offshore Wind'!T4</f>
        <v>6034.0999999999995</v>
      </c>
      <c r="G25" s="10">
        <f>'Offshore Wind'!U4</f>
        <v>7350.0999999999995</v>
      </c>
      <c r="H25" s="10">
        <f>'Offshore Wind'!V4</f>
        <v>8848.0999999999985</v>
      </c>
      <c r="I25" s="10">
        <f>'Offshore Wind'!W4</f>
        <v>13262.099999999999</v>
      </c>
      <c r="J25" s="10">
        <f>'Offshore Wind'!X4</f>
        <v>999999999</v>
      </c>
      <c r="K25" s="31"/>
      <c r="L25" s="31"/>
      <c r="M25" s="31"/>
      <c r="N25" s="31"/>
      <c r="O25" s="31"/>
      <c r="P25" s="31"/>
      <c r="Q25" s="31"/>
      <c r="R25" s="31"/>
      <c r="T25" s="31"/>
      <c r="U25" s="31"/>
      <c r="V25" s="31"/>
      <c r="W25" s="31"/>
      <c r="X25" s="31"/>
      <c r="Y25" s="31"/>
      <c r="Z25" s="31"/>
      <c r="AA25" s="31"/>
      <c r="AB25" s="31"/>
    </row>
    <row r="26" spans="1:44" x14ac:dyDescent="0.25">
      <c r="A26" s="8"/>
      <c r="B26" s="8" t="s">
        <v>40</v>
      </c>
      <c r="C26" s="15">
        <v>500</v>
      </c>
      <c r="D26" s="13">
        <f>'Offshore Wind'!R6</f>
        <v>566.58606433868408</v>
      </c>
      <c r="E26" s="13">
        <f>'Offshore Wind'!S6</f>
        <v>568.02996611595154</v>
      </c>
      <c r="F26" s="13">
        <f>'Offshore Wind'!T6</f>
        <v>891.06846976280212</v>
      </c>
      <c r="G26" s="13">
        <f>'Offshore Wind'!U6</f>
        <v>1875.3686144351959</v>
      </c>
      <c r="H26" s="13">
        <f>'Offshore Wind'!V6</f>
        <v>4328.8563101291656</v>
      </c>
      <c r="I26" s="13">
        <f>'Offshore Wind'!W6</f>
        <v>4328.8563101291656</v>
      </c>
      <c r="J26" s="13">
        <f>'Offshore Wind'!X6</f>
        <v>4328.8563101291656</v>
      </c>
      <c r="K26" s="10"/>
      <c r="L26" s="10"/>
      <c r="M26" s="10"/>
      <c r="N26" s="10"/>
      <c r="O26" s="10"/>
      <c r="P26" s="10"/>
      <c r="Q26" s="10"/>
      <c r="R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Source Data</vt:lpstr>
      <vt:lpstr>Annual Additions</vt:lpstr>
      <vt:lpstr>Max Annual EU Additions</vt:lpstr>
      <vt:lpstr>Wind</vt:lpstr>
      <vt:lpstr>Solar PV</vt:lpstr>
      <vt:lpstr>Offshore Wind</vt:lpstr>
      <vt:lpstr>MCGLT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WG1</dc:creator>
  <cp:lastModifiedBy>Jeffrey Rissman</cp:lastModifiedBy>
  <dcterms:created xsi:type="dcterms:W3CDTF">2011-10-12T17:54:37Z</dcterms:created>
  <dcterms:modified xsi:type="dcterms:W3CDTF">2018-12-12T22:18:18Z</dcterms:modified>
</cp:coreProperties>
</file>