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elec\BPHC\"/>
    </mc:Choice>
  </mc:AlternateContent>
  <bookViews>
    <workbookView xWindow="360" yWindow="60" windowWidth="25880" windowHeight="12080" activeTab="2"/>
  </bookViews>
  <sheets>
    <sheet name="About" sheetId="1" r:id="rId1"/>
    <sheet name="Data" sheetId="4" r:id="rId2"/>
    <sheet name="BPHC" sheetId="3" r:id="rId3"/>
  </sheets>
  <calcPr calcId="162913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B2" i="3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AJ34" i="4" s="1"/>
  <c r="AK34" i="4" s="1"/>
  <c r="AL34" i="4" s="1"/>
  <c r="AM34" i="4" s="1"/>
  <c r="AN34" i="4" s="1"/>
  <c r="AO34" i="4" s="1"/>
  <c r="AP34" i="4" s="1"/>
  <c r="C34" i="4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AH42" i="4" s="1"/>
  <c r="AI42" i="4" s="1"/>
  <c r="AJ42" i="4" s="1"/>
  <c r="AK42" i="4" s="1"/>
  <c r="AL42" i="4" s="1"/>
  <c r="AM42" i="4" s="1"/>
  <c r="AN42" i="4" s="1"/>
  <c r="AO42" i="4" s="1"/>
  <c r="AP42" i="4" s="1"/>
  <c r="B34" i="4"/>
  <c r="C49" i="4" l="1"/>
  <c r="D49" i="4" l="1"/>
  <c r="E49" i="4" l="1"/>
  <c r="F49" i="4" l="1"/>
  <c r="G49" i="4" l="1"/>
  <c r="H49" i="4" l="1"/>
  <c r="I49" i="4" l="1"/>
  <c r="J49" i="4" l="1"/>
  <c r="K49" i="4" l="1"/>
  <c r="L49" i="4" l="1"/>
  <c r="M49" i="4" l="1"/>
  <c r="N49" i="4" l="1"/>
  <c r="O49" i="4" l="1"/>
  <c r="P49" i="4" l="1"/>
  <c r="Q49" i="4" l="1"/>
  <c r="R49" i="4" l="1"/>
  <c r="S49" i="4" l="1"/>
  <c r="T49" i="4" l="1"/>
  <c r="U49" i="4" l="1"/>
  <c r="V49" i="4" l="1"/>
  <c r="W49" i="4" l="1"/>
  <c r="X49" i="4" l="1"/>
  <c r="Y49" i="4" l="1"/>
  <c r="Z49" i="4" l="1"/>
  <c r="AA49" i="4" l="1"/>
  <c r="AB49" i="4" l="1"/>
  <c r="AC49" i="4" l="1"/>
  <c r="AD49" i="4" l="1"/>
  <c r="AE49" i="4" l="1"/>
  <c r="AF49" i="4" l="1"/>
  <c r="AG49" i="4" l="1"/>
  <c r="AH49" i="4" l="1"/>
  <c r="AI49" i="4" l="1"/>
  <c r="AJ49" i="4" l="1"/>
  <c r="AK49" i="4" l="1"/>
  <c r="AL49" i="4" l="1"/>
  <c r="AM49" i="4" l="1"/>
  <c r="AN49" i="4" l="1"/>
  <c r="AP49" i="4" l="1"/>
  <c r="AO49" i="4"/>
</calcChain>
</file>

<file path=xl/sharedStrings.xml><?xml version="1.0" encoding="utf-8"?>
<sst xmlns="http://schemas.openxmlformats.org/spreadsheetml/2006/main" count="24" uniqueCount="19">
  <si>
    <t>BPHC BAU Pumped Hydro Capacity</t>
  </si>
  <si>
    <t>Source:</t>
  </si>
  <si>
    <t>Year</t>
  </si>
  <si>
    <t>Pumped Storage Capacity (MW)</t>
  </si>
  <si>
    <t>Notes</t>
  </si>
  <si>
    <t>Dane dla lat 2010-2012:</t>
  </si>
  <si>
    <t>http://home.agh.edu.pl/~awyrwa/douai/reports/Valentina_Rosa_Thesis.pdf</t>
  </si>
  <si>
    <t>Mathematical modeling of the Polish electricity supply with integration of largescale wind power and use of energy storage</t>
  </si>
  <si>
    <t>Non-Hydro Storage Capacity:</t>
  </si>
  <si>
    <t>MW</t>
  </si>
  <si>
    <t>Ta dana jest dość wąpliwa, bardziej prawdziwe może być założenie całkowitego braku magazynów energii w postaci akumulatorów</t>
  </si>
  <si>
    <t>Zmiany obliczamy na podstawie prognoz zainstalowanej mocy w RES, zakładając, że magazynowanie energii i OZE w Polsce w kolejnych latach będą rozwijać się w podobnym tempie</t>
  </si>
  <si>
    <t>Prognoza II - bardziej prawdopodobna; początkowo 5%, po 2025 10%</t>
  </si>
  <si>
    <t>Storage Capacity</t>
  </si>
  <si>
    <t>Prognoza III - brak magazynowania energii</t>
  </si>
  <si>
    <t>Prognoza IV - początkowy brak magazynowania, przyrostu w oparciu o prognozę III</t>
  </si>
  <si>
    <t>2010 Installed Pumped Hydro in Poland</t>
  </si>
  <si>
    <t>Eurostat</t>
  </si>
  <si>
    <t>No assumed growth in BAU pumped hydro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</si>
</sst>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12">
    <xf numFmtId="0" fontId="0" fillId="0" borderId="0" xfId="0"/>
    <xf numFmtId="0" fontId="1" fillId="0" borderId="0" xfId="0" applyFont="1"/>
    <xf numFmtId="0" fontId="2" fillId="0" borderId="0" xfId="1"/>
    <xf numFmtId="1" fontId="0" fillId="0" borderId="0" xfId="0" applyNumberFormat="1"/>
    <xf numFmtId="0" fontId="0" fillId="0" borderId="0" xfId="0" applyFont="1"/>
    <xf numFmtId="0" fontId="6" fillId="0" borderId="0" xfId="0" applyFont="1"/>
    <xf numFmtId="0" fontId="0" fillId="2" borderId="0" xfId="0" applyFill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9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 vertical="center" wrapText="1"/>
    </xf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Normal 2" xfId="8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0</xdr:row>
      <xdr:rowOff>149225</xdr:rowOff>
    </xdr:from>
    <xdr:to>
      <xdr:col>20</xdr:col>
      <xdr:colOff>65988</xdr:colOff>
      <xdr:row>22</xdr:row>
      <xdr:rowOff>82020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149225"/>
          <a:ext cx="5495238" cy="410474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3</xdr:row>
      <xdr:rowOff>171450</xdr:rowOff>
    </xdr:from>
    <xdr:to>
      <xdr:col>9</xdr:col>
      <xdr:colOff>129469</xdr:colOff>
      <xdr:row>19</xdr:row>
      <xdr:rowOff>104393</xdr:rowOff>
    </xdr:to>
    <xdr:pic>
      <xdr:nvPicPr>
        <xdr:cNvPr id="3" name="Obraz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723900"/>
          <a:ext cx="5647619" cy="2961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2" sqref="F12"/>
    </sheetView>
  </sheetViews>
  <sheetFormatPr defaultRowHeight="14.5" x14ac:dyDescent="0.35"/>
  <cols>
    <col min="2" max="2" width="34.81640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10" t="s">
        <v>16</v>
      </c>
    </row>
    <row r="4" spans="1:2" x14ac:dyDescent="0.35">
      <c r="B4" t="s">
        <v>17</v>
      </c>
    </row>
    <row r="6" spans="1:2" x14ac:dyDescent="0.35">
      <c r="B6" s="2"/>
    </row>
    <row r="9" spans="1:2" x14ac:dyDescent="0.35">
      <c r="A9" s="1" t="s">
        <v>4</v>
      </c>
    </row>
    <row r="10" spans="1:2" x14ac:dyDescent="0.35">
      <c r="A10" s="4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opLeftCell="A10" workbookViewId="0">
      <selection activeCell="A35" sqref="A35:A36"/>
    </sheetView>
  </sheetViews>
  <sheetFormatPr defaultRowHeight="14.5" x14ac:dyDescent="0.35"/>
  <sheetData>
    <row r="1" spans="1:1" x14ac:dyDescent="0.35">
      <c r="A1" t="s">
        <v>5</v>
      </c>
    </row>
    <row r="2" spans="1:1" x14ac:dyDescent="0.35">
      <c r="A2" t="s">
        <v>6</v>
      </c>
    </row>
    <row r="3" spans="1:1" x14ac:dyDescent="0.35">
      <c r="A3" t="s">
        <v>7</v>
      </c>
    </row>
    <row r="10" spans="1:1" ht="15" customHeight="1" x14ac:dyDescent="0.35"/>
    <row r="22" spans="1:42" x14ac:dyDescent="0.35">
      <c r="A22" s="5" t="s">
        <v>8</v>
      </c>
    </row>
    <row r="23" spans="1:42" x14ac:dyDescent="0.35">
      <c r="A23" s="6">
        <v>1948</v>
      </c>
      <c r="B23" t="s">
        <v>9</v>
      </c>
      <c r="D23" t="s">
        <v>10</v>
      </c>
    </row>
    <row r="25" spans="1:42" x14ac:dyDescent="0.35">
      <c r="A25" s="11" t="s">
        <v>11</v>
      </c>
      <c r="B25" s="11"/>
      <c r="C25" s="11"/>
      <c r="D25" s="11"/>
      <c r="E25" s="11"/>
    </row>
    <row r="26" spans="1:42" x14ac:dyDescent="0.35">
      <c r="A26" s="11"/>
      <c r="B26" s="11"/>
      <c r="C26" s="11"/>
      <c r="D26" s="11"/>
      <c r="E26" s="11"/>
    </row>
    <row r="27" spans="1:42" x14ac:dyDescent="0.35">
      <c r="A27" s="11"/>
      <c r="B27" s="11"/>
      <c r="C27" s="11"/>
      <c r="D27" s="11"/>
      <c r="E27" s="11"/>
    </row>
    <row r="28" spans="1:42" x14ac:dyDescent="0.35">
      <c r="A28" s="11"/>
      <c r="B28" s="11"/>
      <c r="C28" s="11"/>
      <c r="D28" s="11"/>
      <c r="E28" s="11"/>
    </row>
    <row r="29" spans="1:42" x14ac:dyDescent="0.35">
      <c r="A29" s="11"/>
      <c r="B29" s="11"/>
      <c r="C29" s="11"/>
      <c r="D29" s="11"/>
      <c r="E29" s="11"/>
    </row>
    <row r="30" spans="1:42" ht="15" customHeight="1" x14ac:dyDescent="0.35">
      <c r="D30" s="7"/>
      <c r="E30" s="7"/>
      <c r="F30" s="7"/>
      <c r="G30" s="7"/>
      <c r="H30" s="7"/>
      <c r="I30" s="7"/>
    </row>
    <row r="31" spans="1:42" x14ac:dyDescent="0.35">
      <c r="A31" s="8" t="s">
        <v>12</v>
      </c>
    </row>
    <row r="32" spans="1:42" x14ac:dyDescent="0.35">
      <c r="B32">
        <v>2010</v>
      </c>
      <c r="C32">
        <v>2011</v>
      </c>
      <c r="D32">
        <v>2012</v>
      </c>
      <c r="E32">
        <v>2013</v>
      </c>
      <c r="F32">
        <v>2014</v>
      </c>
      <c r="G32">
        <v>2015</v>
      </c>
      <c r="H32">
        <v>2016</v>
      </c>
      <c r="I32">
        <v>2017</v>
      </c>
      <c r="J32">
        <v>2018</v>
      </c>
      <c r="K32">
        <v>2019</v>
      </c>
      <c r="L32">
        <v>2020</v>
      </c>
      <c r="M32">
        <v>2021</v>
      </c>
      <c r="N32">
        <v>2022</v>
      </c>
      <c r="O32">
        <v>2023</v>
      </c>
      <c r="P32">
        <v>2024</v>
      </c>
      <c r="Q32">
        <v>2025</v>
      </c>
      <c r="R32">
        <v>2026</v>
      </c>
      <c r="S32">
        <v>2027</v>
      </c>
      <c r="T32">
        <v>2028</v>
      </c>
      <c r="U32">
        <v>2029</v>
      </c>
      <c r="V32">
        <v>2030</v>
      </c>
      <c r="W32">
        <v>2031</v>
      </c>
      <c r="X32">
        <v>2032</v>
      </c>
      <c r="Y32">
        <v>2033</v>
      </c>
      <c r="Z32">
        <v>2034</v>
      </c>
      <c r="AA32">
        <v>2035</v>
      </c>
      <c r="AB32">
        <v>2036</v>
      </c>
      <c r="AC32">
        <v>2037</v>
      </c>
      <c r="AD32">
        <v>2038</v>
      </c>
      <c r="AE32">
        <v>2039</v>
      </c>
      <c r="AF32">
        <v>2040</v>
      </c>
      <c r="AG32">
        <v>2041</v>
      </c>
      <c r="AH32">
        <v>2042</v>
      </c>
      <c r="AI32">
        <v>2043</v>
      </c>
      <c r="AJ32">
        <v>2044</v>
      </c>
      <c r="AK32">
        <v>2045</v>
      </c>
      <c r="AL32">
        <v>2046</v>
      </c>
      <c r="AM32">
        <v>2047</v>
      </c>
      <c r="AN32">
        <v>2048</v>
      </c>
      <c r="AO32">
        <v>2049</v>
      </c>
      <c r="AP32">
        <v>2050</v>
      </c>
    </row>
    <row r="33" spans="1:42" x14ac:dyDescent="0.35">
      <c r="A33" t="s">
        <v>13</v>
      </c>
    </row>
    <row r="34" spans="1:42" x14ac:dyDescent="0.35">
      <c r="A34" t="s">
        <v>9</v>
      </c>
      <c r="B34" s="6">
        <f>A23</f>
        <v>1948</v>
      </c>
      <c r="C34" s="6">
        <f>B34</f>
        <v>1948</v>
      </c>
      <c r="D34" s="6">
        <f t="shared" ref="D34:AP34" si="0">C34</f>
        <v>1948</v>
      </c>
      <c r="E34" s="6">
        <f t="shared" si="0"/>
        <v>1948</v>
      </c>
      <c r="F34" s="6">
        <f t="shared" si="0"/>
        <v>1948</v>
      </c>
      <c r="G34" s="6">
        <f t="shared" si="0"/>
        <v>1948</v>
      </c>
      <c r="H34" s="6">
        <f t="shared" si="0"/>
        <v>1948</v>
      </c>
      <c r="I34" s="6">
        <f t="shared" si="0"/>
        <v>1948</v>
      </c>
      <c r="J34" s="6">
        <f t="shared" si="0"/>
        <v>1948</v>
      </c>
      <c r="K34" s="6">
        <f t="shared" si="0"/>
        <v>1948</v>
      </c>
      <c r="L34" s="6">
        <f t="shared" si="0"/>
        <v>1948</v>
      </c>
      <c r="M34" s="6">
        <f t="shared" si="0"/>
        <v>1948</v>
      </c>
      <c r="N34" s="6">
        <f t="shared" si="0"/>
        <v>1948</v>
      </c>
      <c r="O34" s="6">
        <f t="shared" si="0"/>
        <v>1948</v>
      </c>
      <c r="P34" s="6">
        <f t="shared" si="0"/>
        <v>1948</v>
      </c>
      <c r="Q34" s="6">
        <f t="shared" si="0"/>
        <v>1948</v>
      </c>
      <c r="R34" s="6">
        <f t="shared" si="0"/>
        <v>1948</v>
      </c>
      <c r="S34" s="6">
        <f t="shared" si="0"/>
        <v>1948</v>
      </c>
      <c r="T34" s="6">
        <f t="shared" si="0"/>
        <v>1948</v>
      </c>
      <c r="U34" s="6">
        <f t="shared" si="0"/>
        <v>1948</v>
      </c>
      <c r="V34" s="6">
        <f t="shared" si="0"/>
        <v>1948</v>
      </c>
      <c r="W34" s="6">
        <f t="shared" si="0"/>
        <v>1948</v>
      </c>
      <c r="X34" s="6">
        <f t="shared" si="0"/>
        <v>1948</v>
      </c>
      <c r="Y34" s="6">
        <f t="shared" si="0"/>
        <v>1948</v>
      </c>
      <c r="Z34" s="6">
        <f t="shared" si="0"/>
        <v>1948</v>
      </c>
      <c r="AA34" s="6">
        <f t="shared" si="0"/>
        <v>1948</v>
      </c>
      <c r="AB34" s="6">
        <f t="shared" si="0"/>
        <v>1948</v>
      </c>
      <c r="AC34" s="6">
        <f t="shared" si="0"/>
        <v>1948</v>
      </c>
      <c r="AD34" s="6">
        <f t="shared" si="0"/>
        <v>1948</v>
      </c>
      <c r="AE34" s="6">
        <f t="shared" si="0"/>
        <v>1948</v>
      </c>
      <c r="AF34" s="6">
        <f t="shared" si="0"/>
        <v>1948</v>
      </c>
      <c r="AG34" s="6">
        <f t="shared" si="0"/>
        <v>1948</v>
      </c>
      <c r="AH34" s="6">
        <f t="shared" si="0"/>
        <v>1948</v>
      </c>
      <c r="AI34" s="6">
        <f t="shared" si="0"/>
        <v>1948</v>
      </c>
      <c r="AJ34" s="6">
        <f t="shared" si="0"/>
        <v>1948</v>
      </c>
      <c r="AK34" s="6">
        <f t="shared" si="0"/>
        <v>1948</v>
      </c>
      <c r="AL34" s="6">
        <f t="shared" si="0"/>
        <v>1948</v>
      </c>
      <c r="AM34" s="6">
        <f t="shared" si="0"/>
        <v>1948</v>
      </c>
      <c r="AN34" s="6">
        <f t="shared" si="0"/>
        <v>1948</v>
      </c>
      <c r="AO34" s="6">
        <f t="shared" si="0"/>
        <v>1948</v>
      </c>
      <c r="AP34" s="6">
        <f t="shared" si="0"/>
        <v>1948</v>
      </c>
    </row>
    <row r="35" spans="1:42" x14ac:dyDescent="0.35">
      <c r="A35" s="9"/>
    </row>
    <row r="36" spans="1:42" x14ac:dyDescent="0.35">
      <c r="A36" s="9"/>
    </row>
    <row r="38" spans="1:42" ht="14.5" customHeight="1" x14ac:dyDescent="0.35"/>
    <row r="39" spans="1:42" x14ac:dyDescent="0.35">
      <c r="A39" s="8" t="s">
        <v>14</v>
      </c>
    </row>
    <row r="40" spans="1:42" x14ac:dyDescent="0.35">
      <c r="B40">
        <v>2010</v>
      </c>
      <c r="C40">
        <v>2011</v>
      </c>
      <c r="D40">
        <v>2012</v>
      </c>
      <c r="E40">
        <v>2013</v>
      </c>
      <c r="F40">
        <v>2014</v>
      </c>
      <c r="G40">
        <v>2015</v>
      </c>
      <c r="H40">
        <v>2016</v>
      </c>
      <c r="I40">
        <v>2017</v>
      </c>
      <c r="J40">
        <v>2018</v>
      </c>
      <c r="K40">
        <v>2019</v>
      </c>
      <c r="L40">
        <v>2020</v>
      </c>
      <c r="M40">
        <v>2021</v>
      </c>
      <c r="N40">
        <v>2022</v>
      </c>
      <c r="O40">
        <v>2023</v>
      </c>
      <c r="P40">
        <v>2024</v>
      </c>
      <c r="Q40">
        <v>2025</v>
      </c>
      <c r="R40">
        <v>2026</v>
      </c>
      <c r="S40">
        <v>2027</v>
      </c>
      <c r="T40">
        <v>2028</v>
      </c>
      <c r="U40">
        <v>2029</v>
      </c>
      <c r="V40">
        <v>2030</v>
      </c>
      <c r="W40">
        <v>2031</v>
      </c>
      <c r="X40">
        <v>2032</v>
      </c>
      <c r="Y40">
        <v>2033</v>
      </c>
      <c r="Z40">
        <v>2034</v>
      </c>
      <c r="AA40">
        <v>2035</v>
      </c>
      <c r="AB40">
        <v>2036</v>
      </c>
      <c r="AC40">
        <v>2037</v>
      </c>
      <c r="AD40">
        <v>2038</v>
      </c>
      <c r="AE40">
        <v>2039</v>
      </c>
      <c r="AF40">
        <v>2040</v>
      </c>
      <c r="AG40">
        <v>2041</v>
      </c>
      <c r="AH40">
        <v>2042</v>
      </c>
      <c r="AI40">
        <v>2043</v>
      </c>
      <c r="AJ40">
        <v>2044</v>
      </c>
      <c r="AK40">
        <v>2045</v>
      </c>
      <c r="AL40">
        <v>2046</v>
      </c>
      <c r="AM40">
        <v>2047</v>
      </c>
      <c r="AN40">
        <v>2048</v>
      </c>
      <c r="AO40">
        <v>2049</v>
      </c>
      <c r="AP40">
        <v>2050</v>
      </c>
    </row>
    <row r="41" spans="1:42" x14ac:dyDescent="0.35">
      <c r="A41" t="s">
        <v>13</v>
      </c>
    </row>
    <row r="42" spans="1:42" x14ac:dyDescent="0.35">
      <c r="A42" t="s">
        <v>9</v>
      </c>
      <c r="B42" s="6">
        <v>0</v>
      </c>
      <c r="C42" s="6">
        <f>B42*$A$35+B42</f>
        <v>0</v>
      </c>
      <c r="D42" s="6">
        <f t="shared" ref="D42:Q42" si="1">C42*$A$35+C42</f>
        <v>0</v>
      </c>
      <c r="E42" s="6">
        <f t="shared" si="1"/>
        <v>0</v>
      </c>
      <c r="F42" s="6">
        <f t="shared" si="1"/>
        <v>0</v>
      </c>
      <c r="G42" s="6">
        <f t="shared" si="1"/>
        <v>0</v>
      </c>
      <c r="H42" s="6">
        <f t="shared" si="1"/>
        <v>0</v>
      </c>
      <c r="I42" s="6">
        <f t="shared" si="1"/>
        <v>0</v>
      </c>
      <c r="J42" s="6">
        <f t="shared" si="1"/>
        <v>0</v>
      </c>
      <c r="K42" s="6">
        <f t="shared" si="1"/>
        <v>0</v>
      </c>
      <c r="L42" s="6">
        <f t="shared" si="1"/>
        <v>0</v>
      </c>
      <c r="M42" s="6">
        <f t="shared" si="1"/>
        <v>0</v>
      </c>
      <c r="N42" s="6">
        <f t="shared" si="1"/>
        <v>0</v>
      </c>
      <c r="O42" s="6">
        <f t="shared" si="1"/>
        <v>0</v>
      </c>
      <c r="P42" s="6">
        <f t="shared" si="1"/>
        <v>0</v>
      </c>
      <c r="Q42" s="6">
        <f t="shared" si="1"/>
        <v>0</v>
      </c>
      <c r="R42" s="6">
        <f>Q42*$A$36+Q42</f>
        <v>0</v>
      </c>
      <c r="S42" s="6">
        <f t="shared" ref="S42:AP42" si="2">R42*$A$36+R42</f>
        <v>0</v>
      </c>
      <c r="T42" s="6">
        <f t="shared" si="2"/>
        <v>0</v>
      </c>
      <c r="U42" s="6">
        <f t="shared" si="2"/>
        <v>0</v>
      </c>
      <c r="V42" s="6">
        <f t="shared" si="2"/>
        <v>0</v>
      </c>
      <c r="W42" s="6">
        <f t="shared" si="2"/>
        <v>0</v>
      </c>
      <c r="X42" s="6">
        <f t="shared" si="2"/>
        <v>0</v>
      </c>
      <c r="Y42" s="6">
        <f t="shared" si="2"/>
        <v>0</v>
      </c>
      <c r="Z42" s="6">
        <f t="shared" si="2"/>
        <v>0</v>
      </c>
      <c r="AA42" s="6">
        <f t="shared" si="2"/>
        <v>0</v>
      </c>
      <c r="AB42" s="6">
        <f t="shared" si="2"/>
        <v>0</v>
      </c>
      <c r="AC42" s="6">
        <f t="shared" si="2"/>
        <v>0</v>
      </c>
      <c r="AD42" s="6">
        <f t="shared" si="2"/>
        <v>0</v>
      </c>
      <c r="AE42" s="6">
        <f t="shared" si="2"/>
        <v>0</v>
      </c>
      <c r="AF42" s="6">
        <f t="shared" si="2"/>
        <v>0</v>
      </c>
      <c r="AG42" s="6">
        <f t="shared" si="2"/>
        <v>0</v>
      </c>
      <c r="AH42" s="6">
        <f t="shared" si="2"/>
        <v>0</v>
      </c>
      <c r="AI42" s="6">
        <f t="shared" si="2"/>
        <v>0</v>
      </c>
      <c r="AJ42" s="6">
        <f t="shared" si="2"/>
        <v>0</v>
      </c>
      <c r="AK42" s="6">
        <f t="shared" si="2"/>
        <v>0</v>
      </c>
      <c r="AL42" s="6">
        <f t="shared" si="2"/>
        <v>0</v>
      </c>
      <c r="AM42" s="6">
        <f t="shared" si="2"/>
        <v>0</v>
      </c>
      <c r="AN42" s="6">
        <f t="shared" si="2"/>
        <v>0</v>
      </c>
      <c r="AO42" s="6">
        <f t="shared" si="2"/>
        <v>0</v>
      </c>
      <c r="AP42" s="6">
        <f t="shared" si="2"/>
        <v>0</v>
      </c>
    </row>
    <row r="45" spans="1:42" ht="14.5" customHeight="1" x14ac:dyDescent="0.35"/>
    <row r="46" spans="1:42" x14ac:dyDescent="0.35">
      <c r="A46" s="8" t="s">
        <v>15</v>
      </c>
    </row>
    <row r="47" spans="1:42" x14ac:dyDescent="0.35">
      <c r="B47">
        <v>2010</v>
      </c>
      <c r="C47">
        <v>2011</v>
      </c>
      <c r="D47">
        <v>2012</v>
      </c>
      <c r="E47">
        <v>2013</v>
      </c>
      <c r="F47">
        <v>2014</v>
      </c>
      <c r="G47">
        <v>2015</v>
      </c>
      <c r="H47">
        <v>2016</v>
      </c>
      <c r="I47">
        <v>2017</v>
      </c>
      <c r="J47">
        <v>2018</v>
      </c>
      <c r="K47">
        <v>2019</v>
      </c>
      <c r="L47">
        <v>2020</v>
      </c>
      <c r="M47">
        <v>2021</v>
      </c>
      <c r="N47">
        <v>2022</v>
      </c>
      <c r="O47">
        <v>2023</v>
      </c>
      <c r="P47">
        <v>2024</v>
      </c>
      <c r="Q47">
        <v>2025</v>
      </c>
      <c r="R47">
        <v>2026</v>
      </c>
      <c r="S47">
        <v>2027</v>
      </c>
      <c r="T47">
        <v>2028</v>
      </c>
      <c r="U47">
        <v>2029</v>
      </c>
      <c r="V47">
        <v>2030</v>
      </c>
      <c r="W47">
        <v>2031</v>
      </c>
      <c r="X47">
        <v>2032</v>
      </c>
      <c r="Y47">
        <v>2033</v>
      </c>
      <c r="Z47">
        <v>2034</v>
      </c>
      <c r="AA47">
        <v>2035</v>
      </c>
      <c r="AB47">
        <v>2036</v>
      </c>
      <c r="AC47">
        <v>2037</v>
      </c>
      <c r="AD47">
        <v>2038</v>
      </c>
      <c r="AE47">
        <v>2039</v>
      </c>
      <c r="AF47">
        <v>2040</v>
      </c>
      <c r="AG47">
        <v>2041</v>
      </c>
      <c r="AH47">
        <v>2042</v>
      </c>
      <c r="AI47">
        <v>2043</v>
      </c>
      <c r="AJ47">
        <v>2044</v>
      </c>
      <c r="AK47">
        <v>2045</v>
      </c>
      <c r="AL47">
        <v>2046</v>
      </c>
      <c r="AM47">
        <v>2047</v>
      </c>
      <c r="AN47">
        <v>2048</v>
      </c>
      <c r="AO47">
        <v>2049</v>
      </c>
      <c r="AP47">
        <v>2050</v>
      </c>
    </row>
    <row r="48" spans="1:42" x14ac:dyDescent="0.35">
      <c r="A48" t="s">
        <v>13</v>
      </c>
    </row>
    <row r="49" spans="1:42" x14ac:dyDescent="0.35">
      <c r="A49" t="s">
        <v>9</v>
      </c>
      <c r="B49" s="6">
        <v>0</v>
      </c>
      <c r="C49" s="6">
        <f>C34-B34</f>
        <v>0</v>
      </c>
      <c r="D49" s="6">
        <f t="shared" ref="D49:AP49" si="3">D34-C34</f>
        <v>0</v>
      </c>
      <c r="E49" s="6">
        <f t="shared" si="3"/>
        <v>0</v>
      </c>
      <c r="F49" s="6">
        <f t="shared" si="3"/>
        <v>0</v>
      </c>
      <c r="G49" s="6">
        <f t="shared" si="3"/>
        <v>0</v>
      </c>
      <c r="H49" s="6">
        <f t="shared" si="3"/>
        <v>0</v>
      </c>
      <c r="I49" s="6">
        <f t="shared" si="3"/>
        <v>0</v>
      </c>
      <c r="J49" s="6">
        <f t="shared" si="3"/>
        <v>0</v>
      </c>
      <c r="K49" s="6">
        <f t="shared" si="3"/>
        <v>0</v>
      </c>
      <c r="L49" s="6">
        <f t="shared" si="3"/>
        <v>0</v>
      </c>
      <c r="M49" s="6">
        <f t="shared" si="3"/>
        <v>0</v>
      </c>
      <c r="N49" s="6">
        <f t="shared" si="3"/>
        <v>0</v>
      </c>
      <c r="O49" s="6">
        <f t="shared" si="3"/>
        <v>0</v>
      </c>
      <c r="P49" s="6">
        <f t="shared" si="3"/>
        <v>0</v>
      </c>
      <c r="Q49" s="6">
        <f t="shared" si="3"/>
        <v>0</v>
      </c>
      <c r="R49" s="6">
        <f t="shared" si="3"/>
        <v>0</v>
      </c>
      <c r="S49" s="6">
        <f t="shared" si="3"/>
        <v>0</v>
      </c>
      <c r="T49" s="6">
        <f t="shared" si="3"/>
        <v>0</v>
      </c>
      <c r="U49" s="6">
        <f t="shared" si="3"/>
        <v>0</v>
      </c>
      <c r="V49" s="6">
        <f t="shared" si="3"/>
        <v>0</v>
      </c>
      <c r="W49" s="6">
        <f t="shared" si="3"/>
        <v>0</v>
      </c>
      <c r="X49" s="6">
        <f t="shared" si="3"/>
        <v>0</v>
      </c>
      <c r="Y49" s="6">
        <f t="shared" si="3"/>
        <v>0</v>
      </c>
      <c r="Z49" s="6">
        <f t="shared" si="3"/>
        <v>0</v>
      </c>
      <c r="AA49" s="6">
        <f t="shared" si="3"/>
        <v>0</v>
      </c>
      <c r="AB49" s="6">
        <f t="shared" si="3"/>
        <v>0</v>
      </c>
      <c r="AC49" s="6">
        <f t="shared" si="3"/>
        <v>0</v>
      </c>
      <c r="AD49" s="6">
        <f t="shared" si="3"/>
        <v>0</v>
      </c>
      <c r="AE49" s="6">
        <f t="shared" si="3"/>
        <v>0</v>
      </c>
      <c r="AF49" s="6">
        <f t="shared" si="3"/>
        <v>0</v>
      </c>
      <c r="AG49" s="6">
        <f t="shared" si="3"/>
        <v>0</v>
      </c>
      <c r="AH49" s="6">
        <f t="shared" si="3"/>
        <v>0</v>
      </c>
      <c r="AI49" s="6">
        <f t="shared" si="3"/>
        <v>0</v>
      </c>
      <c r="AJ49" s="6">
        <f t="shared" si="3"/>
        <v>0</v>
      </c>
      <c r="AK49" s="6">
        <f t="shared" si="3"/>
        <v>0</v>
      </c>
      <c r="AL49" s="6">
        <f t="shared" si="3"/>
        <v>0</v>
      </c>
      <c r="AM49" s="6">
        <f t="shared" si="3"/>
        <v>0</v>
      </c>
      <c r="AN49" s="6">
        <f t="shared" si="3"/>
        <v>0</v>
      </c>
      <c r="AO49" s="6">
        <f t="shared" si="3"/>
        <v>0</v>
      </c>
      <c r="AP49" s="6">
        <f t="shared" si="3"/>
        <v>0</v>
      </c>
    </row>
  </sheetData>
  <mergeCells count="1">
    <mergeCell ref="A25:E29"/>
  </mergeCells>
  <pageMargins left="0.75" right="0.75" top="1" bottom="1" header="0.5" footer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tabSelected="1" topLeftCell="O1" workbookViewId="0">
      <selection activeCell="AI33" sqref="AB33:AI41"/>
    </sheetView>
  </sheetViews>
  <sheetFormatPr defaultRowHeight="14.5" x14ac:dyDescent="0.35"/>
  <cols>
    <col min="1" max="1" width="30.36328125" customWidth="1"/>
  </cols>
  <sheetData>
    <row r="1" spans="1:38" x14ac:dyDescent="0.35">
      <c r="A1" t="s">
        <v>2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35">
      <c r="A2" t="s">
        <v>3</v>
      </c>
      <c r="B2" s="3">
        <f>INDEX(Data!$B$34:$AP$34,1,MATCH(BPHC!B1,Data!$B$32:$AP$32,0))</f>
        <v>1948</v>
      </c>
      <c r="C2" s="3">
        <f>INDEX(Data!$B$34:$AP$34,1,MATCH(BPHC!C1,Data!$B$32:$AP$32,0))</f>
        <v>1948</v>
      </c>
      <c r="D2" s="3">
        <f>INDEX(Data!$B$34:$AP$34,1,MATCH(BPHC!D1,Data!$B$32:$AP$32,0))</f>
        <v>1948</v>
      </c>
      <c r="E2" s="3">
        <f>INDEX(Data!$B$34:$AP$34,1,MATCH(BPHC!E1,Data!$B$32:$AP$32,0))</f>
        <v>1948</v>
      </c>
      <c r="F2" s="3">
        <f>INDEX(Data!$B$34:$AP$34,1,MATCH(BPHC!F1,Data!$B$32:$AP$32,0))</f>
        <v>1948</v>
      </c>
      <c r="G2" s="3">
        <f>INDEX(Data!$B$34:$AP$34,1,MATCH(BPHC!G1,Data!$B$32:$AP$32,0))</f>
        <v>1948</v>
      </c>
      <c r="H2" s="3">
        <f>INDEX(Data!$B$34:$AP$34,1,MATCH(BPHC!H1,Data!$B$32:$AP$32,0))</f>
        <v>1948</v>
      </c>
      <c r="I2" s="3">
        <f>INDEX(Data!$B$34:$AP$34,1,MATCH(BPHC!I1,Data!$B$32:$AP$32,0))</f>
        <v>1948</v>
      </c>
      <c r="J2" s="3">
        <f>INDEX(Data!$B$34:$AP$34,1,MATCH(BPHC!J1,Data!$B$32:$AP$32,0))</f>
        <v>1948</v>
      </c>
      <c r="K2" s="3">
        <f>INDEX(Data!$B$34:$AP$34,1,MATCH(BPHC!K1,Data!$B$32:$AP$32,0))</f>
        <v>1948</v>
      </c>
      <c r="L2" s="3">
        <f>INDEX(Data!$B$34:$AP$34,1,MATCH(BPHC!L1,Data!$B$32:$AP$32,0))</f>
        <v>1948</v>
      </c>
      <c r="M2" s="3">
        <f>INDEX(Data!$B$34:$AP$34,1,MATCH(BPHC!M1,Data!$B$32:$AP$32,0))</f>
        <v>1948</v>
      </c>
      <c r="N2" s="3">
        <f>INDEX(Data!$B$34:$AP$34,1,MATCH(BPHC!N1,Data!$B$32:$AP$32,0))</f>
        <v>1948</v>
      </c>
      <c r="O2" s="3">
        <f>INDEX(Data!$B$34:$AP$34,1,MATCH(BPHC!O1,Data!$B$32:$AP$32,0))</f>
        <v>1948</v>
      </c>
      <c r="P2" s="3">
        <f>INDEX(Data!$B$34:$AP$34,1,MATCH(BPHC!P1,Data!$B$32:$AP$32,0))</f>
        <v>1948</v>
      </c>
      <c r="Q2" s="3">
        <f>INDEX(Data!$B$34:$AP$34,1,MATCH(BPHC!Q1,Data!$B$32:$AP$32,0))</f>
        <v>1948</v>
      </c>
      <c r="R2" s="3">
        <f>INDEX(Data!$B$34:$AP$34,1,MATCH(BPHC!R1,Data!$B$32:$AP$32,0))</f>
        <v>1948</v>
      </c>
      <c r="S2" s="3">
        <f>INDEX(Data!$B$34:$AP$34,1,MATCH(BPHC!S1,Data!$B$32:$AP$32,0))</f>
        <v>1948</v>
      </c>
      <c r="T2" s="3">
        <f>INDEX(Data!$B$34:$AP$34,1,MATCH(BPHC!T1,Data!$B$32:$AP$32,0))</f>
        <v>1948</v>
      </c>
      <c r="U2" s="3">
        <f>INDEX(Data!$B$34:$AP$34,1,MATCH(BPHC!U1,Data!$B$32:$AP$32,0))</f>
        <v>1948</v>
      </c>
      <c r="V2" s="3">
        <f>INDEX(Data!$B$34:$AP$34,1,MATCH(BPHC!V1,Data!$B$32:$AP$32,0))</f>
        <v>1948</v>
      </c>
      <c r="W2" s="3">
        <f>INDEX(Data!$B$34:$AP$34,1,MATCH(BPHC!W1,Data!$B$32:$AP$32,0))</f>
        <v>1948</v>
      </c>
      <c r="X2" s="3">
        <f>INDEX(Data!$B$34:$AP$34,1,MATCH(BPHC!X1,Data!$B$32:$AP$32,0))</f>
        <v>1948</v>
      </c>
      <c r="Y2" s="3">
        <f>INDEX(Data!$B$34:$AP$34,1,MATCH(BPHC!Y1,Data!$B$32:$AP$32,0))</f>
        <v>1948</v>
      </c>
      <c r="Z2" s="3">
        <f>INDEX(Data!$B$34:$AP$34,1,MATCH(BPHC!Z1,Data!$B$32:$AP$32,0))</f>
        <v>1948</v>
      </c>
      <c r="AA2" s="3">
        <f>INDEX(Data!$B$34:$AP$34,1,MATCH(BPHC!AA1,Data!$B$32:$AP$32,0))</f>
        <v>1948</v>
      </c>
      <c r="AB2" s="3">
        <f>INDEX(Data!$B$34:$AP$34,1,MATCH(BPHC!AB1,Data!$B$32:$AP$32,0))</f>
        <v>1948</v>
      </c>
      <c r="AC2" s="3">
        <f>INDEX(Data!$B$34:$AP$34,1,MATCH(BPHC!AC1,Data!$B$32:$AP$32,0))</f>
        <v>1948</v>
      </c>
      <c r="AD2" s="3">
        <f>INDEX(Data!$B$34:$AP$34,1,MATCH(BPHC!AD1,Data!$B$32:$AP$32,0))</f>
        <v>1948</v>
      </c>
      <c r="AE2" s="3">
        <f>INDEX(Data!$B$34:$AP$34,1,MATCH(BPHC!AE1,Data!$B$32:$AP$32,0))</f>
        <v>1948</v>
      </c>
      <c r="AF2" s="3">
        <f>INDEX(Data!$B$34:$AP$34,1,MATCH(BPHC!AF1,Data!$B$32:$AP$32,0))</f>
        <v>1948</v>
      </c>
      <c r="AG2" s="3">
        <f>INDEX(Data!$B$34:$AP$34,1,MATCH(BPHC!AG1,Data!$B$32:$AP$32,0))</f>
        <v>1948</v>
      </c>
      <c r="AH2" s="3">
        <f>INDEX(Data!$B$34:$AP$34,1,MATCH(BPHC!AH1,Data!$B$32:$AP$32,0))</f>
        <v>1948</v>
      </c>
      <c r="AI2" s="3">
        <f>INDEX(Data!$B$34:$AP$34,1,MATCH(BPHC!AI1,Data!$B$32:$AP$32,0))</f>
        <v>1948</v>
      </c>
      <c r="AJ2" s="3">
        <f>INDEX(Data!$B$34:$AP$34,1,MATCH(BPHC!AJ1,Data!$B$32:$AP$32,0))</f>
        <v>1948</v>
      </c>
      <c r="AK2" s="3">
        <f>INDEX(Data!$B$34:$AP$34,1,MATCH(BPHC!AK1,Data!$B$32:$AP$32,0))</f>
        <v>1948</v>
      </c>
      <c r="AL2" s="3">
        <f>INDEX(Data!$B$34:$AP$34,1,MATCH(BPHC!AL1,Data!$B$32:$AP$32,0))</f>
        <v>1948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2015-06-11T00:38:34Z</dcterms:created>
  <dcterms:modified xsi:type="dcterms:W3CDTF">2016-11-07T15:55:44Z</dcterms:modified>
</cp:coreProperties>
</file>