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DRC\"/>
    </mc:Choice>
  </mc:AlternateContent>
  <bookViews>
    <workbookView xWindow="120" yWindow="180" windowWidth="23960" windowHeight="12270"/>
  </bookViews>
  <sheets>
    <sheet name="About" sheetId="1" r:id="rId1"/>
    <sheet name="BAU DR Capacity" sheetId="4" r:id="rId2"/>
    <sheet name="DRC-BDRC" sheetId="5" r:id="rId3"/>
    <sheet name="Potential Add'l DR Capacity" sheetId="3" r:id="rId4"/>
    <sheet name="DRC-PADRC" sheetId="2" r:id="rId5"/>
  </sheets>
  <calcPr calcId="162913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B2" i="2"/>
  <c r="O2" i="3"/>
  <c r="P2" i="3" s="1"/>
  <c r="Q2" i="3" s="1"/>
  <c r="R2" i="3" s="1"/>
  <c r="F2" i="3"/>
  <c r="G2" i="3" s="1"/>
  <c r="H2" i="3" s="1"/>
  <c r="I2" i="3" s="1"/>
  <c r="J2" i="3" s="1"/>
  <c r="K2" i="3" s="1"/>
  <c r="L2" i="3" s="1"/>
  <c r="M2" i="3" s="1"/>
  <c r="E2" i="3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B2" i="5"/>
  <c r="K2" i="4"/>
  <c r="L2" i="4" s="1"/>
  <c r="M2" i="4" s="1"/>
  <c r="N2" i="4" s="1"/>
  <c r="O2" i="4" s="1"/>
  <c r="P2" i="4" s="1"/>
  <c r="Q2" i="4" s="1"/>
  <c r="R2" i="4" s="1"/>
  <c r="J2" i="4"/>
  <c r="F2" i="4"/>
  <c r="G2" i="4" s="1"/>
  <c r="H2" i="4" s="1"/>
</calcChain>
</file>

<file path=xl/sharedStrings.xml><?xml version="1.0" encoding="utf-8"?>
<sst xmlns="http://schemas.openxmlformats.org/spreadsheetml/2006/main" count="23" uniqueCount="18">
  <si>
    <t>Procedure</t>
  </si>
  <si>
    <t>Year</t>
  </si>
  <si>
    <t>Potential Additional DR Capacity (MW)</t>
  </si>
  <si>
    <t>DR Capacity (MW)</t>
  </si>
  <si>
    <t>DRC BAU Demand Response Capacity</t>
  </si>
  <si>
    <t>DRC Potential Additional Demand Response Capacity</t>
  </si>
  <si>
    <t>Sources:</t>
  </si>
  <si>
    <t>Business as Usual DR Capacity in 2016</t>
  </si>
  <si>
    <t>Usługi redukcji zapotrzebowania jako sposób na poprawę bezpieczeństwa KSE</t>
  </si>
  <si>
    <t>PSE</t>
  </si>
  <si>
    <t>Business as Usual DR Capacity in 2013, 2014, 2015</t>
  </si>
  <si>
    <t>Smart Energy Demand Coalition</t>
  </si>
  <si>
    <t>Mapping Demand Response in Europe Today 2015</t>
  </si>
  <si>
    <t>Table 34, p. 121</t>
  </si>
  <si>
    <t>To estimate BAU DR capacity, we estimate that in 2020 BAU DR capacity will increase to 500 MW</t>
  </si>
  <si>
    <t>and by 2030 it will grow to 1,000 MW, holding constant through 2050.</t>
  </si>
  <si>
    <t>To estimated additional potential DR capacity, we estimate an additional 50 MW per year potential</t>
  </si>
  <si>
    <t>through 2025, and an additional 100 per year through 2030, leveling at 1500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</si>
</sst>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Border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0" xfId="0" applyNumberFormat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1" sqref="B21"/>
    </sheetView>
  </sheetViews>
  <sheetFormatPr defaultRowHeight="14.5" x14ac:dyDescent="0.35"/>
  <cols>
    <col min="2" max="2" width="43" customWidth="1"/>
  </cols>
  <sheetData>
    <row r="1" spans="1:2" x14ac:dyDescent="0.35">
      <c r="A1" s="1" t="s">
        <v>4</v>
      </c>
    </row>
    <row r="2" spans="1:2" x14ac:dyDescent="0.35">
      <c r="A2" s="1" t="s">
        <v>5</v>
      </c>
    </row>
    <row r="4" spans="1:2" x14ac:dyDescent="0.35">
      <c r="A4" s="1" t="s">
        <v>6</v>
      </c>
      <c r="B4" s="16" t="s">
        <v>7</v>
      </c>
    </row>
    <row r="5" spans="1:2" x14ac:dyDescent="0.35">
      <c r="B5" t="s">
        <v>9</v>
      </c>
    </row>
    <row r="6" spans="1:2" x14ac:dyDescent="0.35">
      <c r="B6" s="2">
        <v>2015</v>
      </c>
    </row>
    <row r="7" spans="1:2" x14ac:dyDescent="0.35">
      <c r="B7" t="s">
        <v>8</v>
      </c>
    </row>
    <row r="8" spans="1:2" x14ac:dyDescent="0.35">
      <c r="B8" s="3"/>
    </row>
    <row r="9" spans="1:2" x14ac:dyDescent="0.35">
      <c r="B9" s="16" t="s">
        <v>10</v>
      </c>
    </row>
    <row r="10" spans="1:2" x14ac:dyDescent="0.35">
      <c r="B10" t="s">
        <v>11</v>
      </c>
    </row>
    <row r="11" spans="1:2" x14ac:dyDescent="0.35">
      <c r="B11" s="2">
        <v>2015</v>
      </c>
    </row>
    <row r="12" spans="1:2" x14ac:dyDescent="0.35">
      <c r="B12" t="s">
        <v>12</v>
      </c>
    </row>
    <row r="13" spans="1:2" x14ac:dyDescent="0.35">
      <c r="B13" t="s">
        <v>13</v>
      </c>
    </row>
    <row r="15" spans="1:2" x14ac:dyDescent="0.35">
      <c r="A15" s="1" t="s">
        <v>0</v>
      </c>
    </row>
    <row r="16" spans="1:2" x14ac:dyDescent="0.35">
      <c r="A16" s="4" t="s">
        <v>14</v>
      </c>
    </row>
    <row r="17" spans="1:2" x14ac:dyDescent="0.35">
      <c r="A17" s="4" t="s">
        <v>15</v>
      </c>
    </row>
    <row r="18" spans="1:2" x14ac:dyDescent="0.35">
      <c r="A18" s="4"/>
    </row>
    <row r="19" spans="1:2" x14ac:dyDescent="0.35">
      <c r="A19" s="4" t="s">
        <v>16</v>
      </c>
    </row>
    <row r="20" spans="1:2" x14ac:dyDescent="0.35">
      <c r="A20" s="4" t="s">
        <v>17</v>
      </c>
    </row>
    <row r="21" spans="1:2" x14ac:dyDescent="0.35">
      <c r="A21" s="4"/>
    </row>
    <row r="22" spans="1:2" x14ac:dyDescent="0.35">
      <c r="A22" s="8"/>
      <c r="B22" s="6"/>
    </row>
    <row r="23" spans="1:2" x14ac:dyDescent="0.35">
      <c r="A23" s="8"/>
      <c r="B23" s="6"/>
    </row>
    <row r="24" spans="1:2" x14ac:dyDescent="0.35">
      <c r="A24" s="8"/>
      <c r="B24" s="6"/>
    </row>
    <row r="25" spans="1:2" x14ac:dyDescent="0.35">
      <c r="A25" s="6"/>
      <c r="B25" s="6"/>
    </row>
    <row r="26" spans="1:2" x14ac:dyDescent="0.35">
      <c r="A26" s="6"/>
      <c r="B26" s="6"/>
    </row>
    <row r="27" spans="1:2" x14ac:dyDescent="0.35">
      <c r="A27" s="6"/>
      <c r="B27" s="6"/>
    </row>
    <row r="28" spans="1:2" x14ac:dyDescent="0.35">
      <c r="A28" s="6"/>
      <c r="B28" s="6"/>
    </row>
    <row r="29" spans="1:2" x14ac:dyDescent="0.35">
      <c r="A29" s="6"/>
      <c r="B29" s="6"/>
    </row>
    <row r="30" spans="1:2" x14ac:dyDescent="0.35">
      <c r="A30" s="6"/>
      <c r="B30" s="6"/>
    </row>
    <row r="31" spans="1:2" x14ac:dyDescent="0.35">
      <c r="A31" s="6"/>
      <c r="B31" s="5"/>
    </row>
    <row r="32" spans="1:2" x14ac:dyDescent="0.35">
      <c r="A32" s="6"/>
      <c r="B32" s="7"/>
    </row>
    <row r="33" spans="1:2" x14ac:dyDescent="0.35">
      <c r="A33" s="6"/>
      <c r="B33" s="6"/>
    </row>
    <row r="34" spans="1:2" x14ac:dyDescent="0.35">
      <c r="A34" s="6"/>
      <c r="B34" s="6"/>
    </row>
    <row r="35" spans="1:2" x14ac:dyDescent="0.35">
      <c r="A35" s="6"/>
      <c r="B35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C3" sqref="C3"/>
    </sheetView>
  </sheetViews>
  <sheetFormatPr defaultRowHeight="14.5" x14ac:dyDescent="0.35"/>
  <sheetData>
    <row r="1" spans="1:39" x14ac:dyDescent="0.35">
      <c r="A1" s="1" t="s">
        <v>1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5">
      <c r="A2" s="1" t="s">
        <v>3</v>
      </c>
      <c r="B2">
        <v>55</v>
      </c>
      <c r="C2">
        <v>147</v>
      </c>
      <c r="D2">
        <v>176</v>
      </c>
      <c r="E2">
        <v>200</v>
      </c>
      <c r="F2">
        <f>E2+($I$2-$E$2)/4</f>
        <v>275</v>
      </c>
      <c r="G2">
        <f t="shared" ref="G2:H2" si="0">F2+($I$2-$E$2)/4</f>
        <v>350</v>
      </c>
      <c r="H2">
        <f t="shared" si="0"/>
        <v>425</v>
      </c>
      <c r="I2">
        <v>500</v>
      </c>
      <c r="J2">
        <f>I2+($S$2-$I$2)/10</f>
        <v>550</v>
      </c>
      <c r="K2">
        <f t="shared" ref="K2:R2" si="1">J2+($S$2-$I$2)/10</f>
        <v>600</v>
      </c>
      <c r="L2">
        <f t="shared" si="1"/>
        <v>650</v>
      </c>
      <c r="M2">
        <f t="shared" si="1"/>
        <v>700</v>
      </c>
      <c r="N2">
        <f t="shared" si="1"/>
        <v>750</v>
      </c>
      <c r="O2">
        <f t="shared" si="1"/>
        <v>800</v>
      </c>
      <c r="P2">
        <f t="shared" si="1"/>
        <v>850</v>
      </c>
      <c r="Q2">
        <f t="shared" si="1"/>
        <v>900</v>
      </c>
      <c r="R2">
        <f t="shared" si="1"/>
        <v>950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B1" sqref="B1:B2"/>
    </sheetView>
  </sheetViews>
  <sheetFormatPr defaultRowHeight="14.5" x14ac:dyDescent="0.35"/>
  <cols>
    <col min="1" max="1" width="19.26953125" customWidth="1"/>
  </cols>
  <sheetData>
    <row r="1" spans="1:37" x14ac:dyDescent="0.35">
      <c r="A1" s="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s="1" t="s">
        <v>3</v>
      </c>
      <c r="B2">
        <f>'BAU DR Capacity'!D2</f>
        <v>176</v>
      </c>
      <c r="C2">
        <f>'BAU DR Capacity'!E2</f>
        <v>200</v>
      </c>
      <c r="D2">
        <f>'BAU DR Capacity'!F2</f>
        <v>275</v>
      </c>
      <c r="E2">
        <f>'BAU DR Capacity'!G2</f>
        <v>350</v>
      </c>
      <c r="F2">
        <f>'BAU DR Capacity'!H2</f>
        <v>425</v>
      </c>
      <c r="G2">
        <f>'BAU DR Capacity'!I2</f>
        <v>500</v>
      </c>
      <c r="H2">
        <f>'BAU DR Capacity'!J2</f>
        <v>550</v>
      </c>
      <c r="I2">
        <f>'BAU DR Capacity'!K2</f>
        <v>600</v>
      </c>
      <c r="J2">
        <f>'BAU DR Capacity'!L2</f>
        <v>650</v>
      </c>
      <c r="K2">
        <f>'BAU DR Capacity'!M2</f>
        <v>700</v>
      </c>
      <c r="L2">
        <f>'BAU DR Capacity'!N2</f>
        <v>750</v>
      </c>
      <c r="M2">
        <f>'BAU DR Capacity'!O2</f>
        <v>800</v>
      </c>
      <c r="N2">
        <f>'BAU DR Capacity'!P2</f>
        <v>850</v>
      </c>
      <c r="O2">
        <f>'BAU DR Capacity'!Q2</f>
        <v>900</v>
      </c>
      <c r="P2">
        <f>'BAU DR Capacity'!R2</f>
        <v>950</v>
      </c>
      <c r="Q2">
        <f>'BAU DR Capacity'!S2</f>
        <v>1000</v>
      </c>
      <c r="R2">
        <f>'BAU DR Capacity'!T2</f>
        <v>1000</v>
      </c>
      <c r="S2">
        <f>'BAU DR Capacity'!U2</f>
        <v>1000</v>
      </c>
      <c r="T2">
        <f>'BAU DR Capacity'!V2</f>
        <v>1000</v>
      </c>
      <c r="U2">
        <f>'BAU DR Capacity'!W2</f>
        <v>1000</v>
      </c>
      <c r="V2">
        <f>'BAU DR Capacity'!X2</f>
        <v>1000</v>
      </c>
      <c r="W2">
        <f>'BAU DR Capacity'!Y2</f>
        <v>1000</v>
      </c>
      <c r="X2">
        <f>'BAU DR Capacity'!Z2</f>
        <v>1000</v>
      </c>
      <c r="Y2">
        <f>'BAU DR Capacity'!AA2</f>
        <v>1000</v>
      </c>
      <c r="Z2">
        <f>'BAU DR Capacity'!AB2</f>
        <v>1000</v>
      </c>
      <c r="AA2">
        <f>'BAU DR Capacity'!AC2</f>
        <v>1000</v>
      </c>
      <c r="AB2">
        <f>'BAU DR Capacity'!AD2</f>
        <v>1000</v>
      </c>
      <c r="AC2">
        <f>'BAU DR Capacity'!AE2</f>
        <v>1000</v>
      </c>
      <c r="AD2">
        <f>'BAU DR Capacity'!AF2</f>
        <v>1000</v>
      </c>
      <c r="AE2">
        <f>'BAU DR Capacity'!AG2</f>
        <v>1000</v>
      </c>
      <c r="AF2">
        <f>'BAU DR Capacity'!AH2</f>
        <v>1000</v>
      </c>
      <c r="AG2">
        <f>'BAU DR Capacity'!AI2</f>
        <v>1000</v>
      </c>
      <c r="AH2">
        <f>'BAU DR Capacity'!AJ2</f>
        <v>1000</v>
      </c>
      <c r="AI2">
        <f>'BAU DR Capacity'!AK2</f>
        <v>1000</v>
      </c>
      <c r="AJ2">
        <f>'BAU DR Capacity'!AL2</f>
        <v>1000</v>
      </c>
      <c r="AK2">
        <f>'BAU DR Capacity'!AM2</f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workbookViewId="0">
      <selection sqref="A1:AM2"/>
    </sheetView>
  </sheetViews>
  <sheetFormatPr defaultRowHeight="14.5" x14ac:dyDescent="0.35"/>
  <cols>
    <col min="1" max="1" width="92" bestFit="1" customWidth="1"/>
    <col min="2" max="2" width="31.36328125" customWidth="1"/>
    <col min="3" max="3" width="12.7265625" customWidth="1"/>
    <col min="4" max="11" width="10.6328125" bestFit="1" customWidth="1"/>
    <col min="12" max="23" width="11.6328125" bestFit="1" customWidth="1"/>
  </cols>
  <sheetData>
    <row r="1" spans="1:39" x14ac:dyDescent="0.35">
      <c r="A1" t="s">
        <v>1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5">
      <c r="A2" s="11" t="s">
        <v>2</v>
      </c>
      <c r="B2" s="10"/>
      <c r="C2" s="10"/>
      <c r="D2">
        <v>500</v>
      </c>
      <c r="E2">
        <f>D2+($N$2-$D$2)/10</f>
        <v>550</v>
      </c>
      <c r="F2">
        <f t="shared" ref="F2:M2" si="0">E2+($N$2-$D$2)/10</f>
        <v>600</v>
      </c>
      <c r="G2">
        <f t="shared" si="0"/>
        <v>650</v>
      </c>
      <c r="H2">
        <f t="shared" si="0"/>
        <v>700</v>
      </c>
      <c r="I2">
        <f t="shared" si="0"/>
        <v>750</v>
      </c>
      <c r="J2">
        <f t="shared" si="0"/>
        <v>800</v>
      </c>
      <c r="K2">
        <f t="shared" si="0"/>
        <v>850</v>
      </c>
      <c r="L2">
        <f t="shared" si="0"/>
        <v>900</v>
      </c>
      <c r="M2">
        <f t="shared" si="0"/>
        <v>950</v>
      </c>
      <c r="N2">
        <v>1000</v>
      </c>
      <c r="O2">
        <f>N2+($S$2-$N$2)/5</f>
        <v>1100</v>
      </c>
      <c r="P2">
        <f t="shared" ref="P2:R2" si="1">O2+($S$2-$N$2)/5</f>
        <v>1200</v>
      </c>
      <c r="Q2">
        <f t="shared" si="1"/>
        <v>1300</v>
      </c>
      <c r="R2">
        <f t="shared" si="1"/>
        <v>1400</v>
      </c>
      <c r="S2" s="10">
        <v>1500</v>
      </c>
      <c r="T2" s="10">
        <v>1500</v>
      </c>
      <c r="U2" s="10">
        <v>1500</v>
      </c>
      <c r="V2" s="10">
        <v>1500</v>
      </c>
      <c r="W2" s="10">
        <v>1500</v>
      </c>
      <c r="X2" s="10">
        <v>1500</v>
      </c>
      <c r="Y2" s="10">
        <v>1500</v>
      </c>
      <c r="Z2" s="10">
        <v>1500</v>
      </c>
      <c r="AA2" s="10">
        <v>1500</v>
      </c>
      <c r="AB2" s="10">
        <v>1500</v>
      </c>
      <c r="AC2" s="10">
        <v>1500</v>
      </c>
      <c r="AD2" s="10">
        <v>1500</v>
      </c>
      <c r="AE2" s="10">
        <v>1500</v>
      </c>
      <c r="AF2" s="10">
        <v>1500</v>
      </c>
      <c r="AG2" s="10">
        <v>1500</v>
      </c>
      <c r="AH2" s="10">
        <v>1500</v>
      </c>
      <c r="AI2" s="10">
        <v>1500</v>
      </c>
      <c r="AJ2" s="10">
        <v>1500</v>
      </c>
      <c r="AK2" s="10">
        <v>1500</v>
      </c>
      <c r="AL2" s="10">
        <v>1500</v>
      </c>
      <c r="AM2" s="10">
        <v>1500</v>
      </c>
    </row>
    <row r="3" spans="1:39" x14ac:dyDescent="0.35">
      <c r="A3" s="12"/>
      <c r="B3" s="15"/>
    </row>
    <row r="4" spans="1:39" x14ac:dyDescent="0.35">
      <c r="A4" s="12"/>
      <c r="B4" s="14"/>
    </row>
    <row r="5" spans="1:39" x14ac:dyDescent="0.35">
      <c r="A5" s="12"/>
      <c r="B5" s="15"/>
    </row>
    <row r="6" spans="1:39" x14ac:dyDescent="0.35">
      <c r="A6" s="12"/>
      <c r="B6" s="15"/>
    </row>
    <row r="7" spans="1:39" x14ac:dyDescent="0.35">
      <c r="A7" s="12"/>
      <c r="B7" s="9"/>
      <c r="C7" s="1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topLeftCell="N1" workbookViewId="0">
      <selection activeCell="B2" sqref="B2:AK2"/>
    </sheetView>
  </sheetViews>
  <sheetFormatPr defaultRowHeight="14.5" x14ac:dyDescent="0.35"/>
  <cols>
    <col min="1" max="1" width="21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9" x14ac:dyDescent="0.35">
      <c r="A2" s="11" t="s">
        <v>2</v>
      </c>
      <c r="B2" s="10">
        <f>'Potential Add''l DR Capacity'!D2</f>
        <v>500</v>
      </c>
      <c r="C2" s="10">
        <f>'Potential Add''l DR Capacity'!E2</f>
        <v>550</v>
      </c>
      <c r="D2" s="10">
        <f>'Potential Add''l DR Capacity'!F2</f>
        <v>600</v>
      </c>
      <c r="E2" s="10">
        <f>'Potential Add''l DR Capacity'!G2</f>
        <v>650</v>
      </c>
      <c r="F2" s="10">
        <f>'Potential Add''l DR Capacity'!H2</f>
        <v>700</v>
      </c>
      <c r="G2" s="10">
        <f>'Potential Add''l DR Capacity'!I2</f>
        <v>750</v>
      </c>
      <c r="H2" s="10">
        <f>'Potential Add''l DR Capacity'!J2</f>
        <v>800</v>
      </c>
      <c r="I2" s="10">
        <f>'Potential Add''l DR Capacity'!K2</f>
        <v>850</v>
      </c>
      <c r="J2" s="10">
        <f>'Potential Add''l DR Capacity'!L2</f>
        <v>900</v>
      </c>
      <c r="K2" s="10">
        <f>'Potential Add''l DR Capacity'!M2</f>
        <v>950</v>
      </c>
      <c r="L2" s="10">
        <f>'Potential Add''l DR Capacity'!N2</f>
        <v>1000</v>
      </c>
      <c r="M2" s="10">
        <f>'Potential Add''l DR Capacity'!O2</f>
        <v>1100</v>
      </c>
      <c r="N2" s="10">
        <f>'Potential Add''l DR Capacity'!P2</f>
        <v>1200</v>
      </c>
      <c r="O2" s="10">
        <f>'Potential Add''l DR Capacity'!Q2</f>
        <v>1300</v>
      </c>
      <c r="P2" s="10">
        <f>'Potential Add''l DR Capacity'!R2</f>
        <v>1400</v>
      </c>
      <c r="Q2" s="10">
        <f>'Potential Add''l DR Capacity'!S2</f>
        <v>1500</v>
      </c>
      <c r="R2" s="10">
        <f>'Potential Add''l DR Capacity'!T2</f>
        <v>1500</v>
      </c>
      <c r="S2" s="10">
        <f>'Potential Add''l DR Capacity'!U2</f>
        <v>1500</v>
      </c>
      <c r="T2" s="10">
        <f>'Potential Add''l DR Capacity'!V2</f>
        <v>1500</v>
      </c>
      <c r="U2" s="10">
        <f>'Potential Add''l DR Capacity'!W2</f>
        <v>1500</v>
      </c>
      <c r="V2" s="10">
        <f>'Potential Add''l DR Capacity'!X2</f>
        <v>1500</v>
      </c>
      <c r="W2" s="10">
        <f>'Potential Add''l DR Capacity'!Y2</f>
        <v>1500</v>
      </c>
      <c r="X2" s="10">
        <f>'Potential Add''l DR Capacity'!Z2</f>
        <v>1500</v>
      </c>
      <c r="Y2" s="10">
        <f>'Potential Add''l DR Capacity'!AA2</f>
        <v>1500</v>
      </c>
      <c r="Z2" s="10">
        <f>'Potential Add''l DR Capacity'!AB2</f>
        <v>1500</v>
      </c>
      <c r="AA2" s="10">
        <f>'Potential Add''l DR Capacity'!AC2</f>
        <v>1500</v>
      </c>
      <c r="AB2" s="10">
        <f>'Potential Add''l DR Capacity'!AD2</f>
        <v>1500</v>
      </c>
      <c r="AC2" s="10">
        <f>'Potential Add''l DR Capacity'!AE2</f>
        <v>1500</v>
      </c>
      <c r="AD2" s="10">
        <f>'Potential Add''l DR Capacity'!AF2</f>
        <v>1500</v>
      </c>
      <c r="AE2" s="10">
        <f>'Potential Add''l DR Capacity'!AG2</f>
        <v>1500</v>
      </c>
      <c r="AF2" s="10">
        <f>'Potential Add''l DR Capacity'!AH2</f>
        <v>1500</v>
      </c>
      <c r="AG2" s="10">
        <f>'Potential Add''l DR Capacity'!AI2</f>
        <v>1500</v>
      </c>
      <c r="AH2" s="10">
        <f>'Potential Add''l DR Capacity'!AJ2</f>
        <v>1500</v>
      </c>
      <c r="AI2" s="10">
        <f>'Potential Add''l DR Capacity'!AK2</f>
        <v>1500</v>
      </c>
      <c r="AJ2" s="10">
        <f>'Potential Add''l DR Capacity'!AL2</f>
        <v>1500</v>
      </c>
      <c r="AK2" s="10">
        <f>'Potential Add''l DR Capacity'!AM2</f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BAU DR Capacity</vt:lpstr>
      <vt:lpstr>DRC-BDRC</vt:lpstr>
      <vt:lpstr>Potential Add'l DR Capacity</vt:lpstr>
      <vt:lpstr>DRC-PADRC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2014-08-26T00:34:41Z</dcterms:created>
  <dcterms:modified xsi:type="dcterms:W3CDTF">2016-11-08T15:19:12Z</dcterms:modified>
</cp:coreProperties>
</file>