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elec\TCCpUCD\"/>
    </mc:Choice>
  </mc:AlternateContent>
  <bookViews>
    <workbookView xWindow="190" yWindow="100" windowWidth="17220" windowHeight="8210" activeTab="2"/>
  </bookViews>
  <sheets>
    <sheet name="About" sheetId="1" r:id="rId1"/>
    <sheet name="Data" sheetId="2" r:id="rId2"/>
    <sheet name="TCCpUCD" sheetId="3" r:id="rId3"/>
  </sheets>
  <calcPr calcId="162913"/>
</workbook>
</file>

<file path=xl/calcChain.xml><?xml version="1.0" encoding="utf-8"?>
<calcChain xmlns="http://schemas.openxmlformats.org/spreadsheetml/2006/main">
  <c r="B2" i="3" l="1"/>
  <c r="B12" i="2"/>
</calcChain>
</file>

<file path=xl/sharedStrings.xml><?xml version="1.0" encoding="utf-8"?>
<sst xmlns="http://schemas.openxmlformats.org/spreadsheetml/2006/main" count="19" uniqueCount="19">
  <si>
    <t>TCCpUCD Transmission Construction Cost per Unit Capacity Distance</t>
  </si>
  <si>
    <t>Source:</t>
  </si>
  <si>
    <t>Item</t>
  </si>
  <si>
    <t>Value</t>
  </si>
  <si>
    <t>Cost per MW-mile</t>
  </si>
  <si>
    <t>Transmission Construction</t>
  </si>
  <si>
    <t>Cost per Unit Capacity Distance (2012$/(MW*mile))</t>
  </si>
  <si>
    <t>Cost (2015 zloty)</t>
  </si>
  <si>
    <t>MW (assumption)</t>
  </si>
  <si>
    <t>kM</t>
  </si>
  <si>
    <t>Voltage</t>
  </si>
  <si>
    <t>Conversion rate (2013 Zloty to USD)</t>
  </si>
  <si>
    <t>Conversion rate (2013 USD to 2012 USD)</t>
  </si>
  <si>
    <t>We assume that a 400 kV line has a capacity of 1300 MW based</t>
  </si>
  <si>
    <t>on an assessment of other 400 kV lines in Europe from entso-e</t>
  </si>
  <si>
    <t>Inwestycje Energytyczne</t>
  </si>
  <si>
    <t>Budowa 2-torowej linii 400 kV Ostrołęka – Olsztyn Mątki</t>
  </si>
  <si>
    <t>http://inwestycjeenergetyczne.itc.pw.edu.pl/inwestycja/budowa-2-torowej-linii-400-kv-ostroleka-olsztyn-matki/</t>
  </si>
  <si>
    <t>Finanse, Aldesa Nowa Energia Sp. z o. 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</si>
</sst>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rgb="FF330000"/>
      <name val="Arial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3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8" fontId="0" fillId="0" borderId="0" xfId="0" applyNumberFormat="1"/>
    <xf numFmtId="8" fontId="7" fillId="0" borderId="0" xfId="0" applyNumberFormat="1" applyFon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8" sqref="B8"/>
    </sheetView>
  </sheetViews>
  <sheetFormatPr defaultRowHeight="14.5" x14ac:dyDescent="0.35"/>
  <cols>
    <col min="2" max="2" width="44.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15</v>
      </c>
    </row>
    <row r="4" spans="1:2" x14ac:dyDescent="0.35">
      <c r="B4" s="2">
        <v>2016</v>
      </c>
    </row>
    <row r="5" spans="1:2" x14ac:dyDescent="0.35">
      <c r="B5" s="9" t="s">
        <v>16</v>
      </c>
    </row>
    <row r="6" spans="1:2" x14ac:dyDescent="0.35">
      <c r="B6" s="3" t="s">
        <v>17</v>
      </c>
    </row>
    <row r="7" spans="1:2" x14ac:dyDescent="0.35">
      <c r="B7" t="s">
        <v>18</v>
      </c>
    </row>
    <row r="9" spans="1:2" x14ac:dyDescent="0.35">
      <c r="A9" s="10"/>
    </row>
    <row r="10" spans="1:2" s="9" customFormat="1" x14ac:dyDescent="0.35">
      <c r="A10" s="8"/>
    </row>
    <row r="11" spans="1:2" x14ac:dyDescent="0.35">
      <c r="A11" s="9"/>
    </row>
    <row r="12" spans="1:2" x14ac:dyDescent="0.35">
      <c r="A12" s="9"/>
    </row>
    <row r="13" spans="1:2" ht="14" customHeight="1" x14ac:dyDescent="0.35">
      <c r="A13" s="9"/>
    </row>
    <row r="19" spans="2:3" x14ac:dyDescent="0.35">
      <c r="B19" s="9"/>
      <c r="C19" s="9"/>
    </row>
    <row r="20" spans="2:3" x14ac:dyDescent="0.35">
      <c r="B20" s="9"/>
      <c r="C20" s="9"/>
    </row>
    <row r="21" spans="2:3" x14ac:dyDescent="0.35">
      <c r="B21" s="9"/>
      <c r="C21" s="9"/>
    </row>
    <row r="22" spans="2:3" x14ac:dyDescent="0.35">
      <c r="B22" s="11"/>
      <c r="C22" s="9"/>
    </row>
    <row r="23" spans="2:3" x14ac:dyDescent="0.35">
      <c r="B23" s="9"/>
      <c r="C2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3" sqref="A3"/>
    </sheetView>
  </sheetViews>
  <sheetFormatPr defaultRowHeight="14.5" x14ac:dyDescent="0.35"/>
  <cols>
    <col min="1" max="1" width="25.1796875" customWidth="1"/>
    <col min="2" max="2" width="16.6328125" customWidth="1"/>
    <col min="3" max="3" width="11.36328125" customWidth="1"/>
  </cols>
  <sheetData>
    <row r="1" spans="1:7" x14ac:dyDescent="0.35">
      <c r="A1" t="s">
        <v>13</v>
      </c>
    </row>
    <row r="2" spans="1:7" x14ac:dyDescent="0.35">
      <c r="A2" t="s">
        <v>14</v>
      </c>
    </row>
    <row r="5" spans="1:7" x14ac:dyDescent="0.35">
      <c r="A5" s="4" t="s">
        <v>2</v>
      </c>
      <c r="B5" s="6" t="s">
        <v>3</v>
      </c>
      <c r="C5" s="9"/>
    </row>
    <row r="6" spans="1:7" x14ac:dyDescent="0.35">
      <c r="A6" t="s">
        <v>7</v>
      </c>
      <c r="B6" s="9">
        <v>425735562.31</v>
      </c>
      <c r="C6" s="9"/>
      <c r="D6" s="7"/>
    </row>
    <row r="7" spans="1:7" x14ac:dyDescent="0.35">
      <c r="A7" t="s">
        <v>8</v>
      </c>
      <c r="B7">
        <v>1300</v>
      </c>
      <c r="C7" s="9"/>
    </row>
    <row r="8" spans="1:7" x14ac:dyDescent="0.35">
      <c r="A8" t="s">
        <v>9</v>
      </c>
      <c r="B8">
        <v>138</v>
      </c>
      <c r="C8" s="9"/>
    </row>
    <row r="9" spans="1:7" x14ac:dyDescent="0.35">
      <c r="A9" t="s">
        <v>10</v>
      </c>
      <c r="B9">
        <v>400</v>
      </c>
      <c r="C9" s="9"/>
    </row>
    <row r="10" spans="1:7" x14ac:dyDescent="0.35">
      <c r="A10" t="s">
        <v>11</v>
      </c>
      <c r="B10">
        <v>3.0139999999999998</v>
      </c>
      <c r="C10" s="9"/>
    </row>
    <row r="11" spans="1:7" x14ac:dyDescent="0.35">
      <c r="A11" t="s">
        <v>12</v>
      </c>
      <c r="B11" s="14">
        <v>0.99</v>
      </c>
      <c r="C11" s="9"/>
    </row>
    <row r="12" spans="1:7" x14ac:dyDescent="0.35">
      <c r="A12" t="s">
        <v>4</v>
      </c>
      <c r="B12" s="13">
        <f>B6/B10*B11/B7/CONVERT(B8,"km","mi")</f>
        <v>1254.4643448787162</v>
      </c>
      <c r="C12" s="9"/>
    </row>
    <row r="15" spans="1:7" x14ac:dyDescent="0.35">
      <c r="D15" s="9"/>
      <c r="E15" s="9"/>
      <c r="F15" s="9"/>
      <c r="G15" s="9"/>
    </row>
    <row r="16" spans="1:7" x14ac:dyDescent="0.35">
      <c r="D16" s="9"/>
      <c r="E16" s="9"/>
      <c r="F16" s="9"/>
      <c r="G1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9"/>
  <sheetViews>
    <sheetView tabSelected="1" workbookViewId="0">
      <selection activeCell="B3" sqref="B3"/>
    </sheetView>
  </sheetViews>
  <sheetFormatPr defaultRowHeight="14.5" x14ac:dyDescent="0.35"/>
  <cols>
    <col min="1" max="1" width="24.90625" customWidth="1"/>
    <col min="2" max="2" width="11.90625" customWidth="1"/>
    <col min="5" max="5" width="11.81640625" bestFit="1" customWidth="1"/>
  </cols>
  <sheetData>
    <row r="1" spans="1:6" x14ac:dyDescent="0.35">
      <c r="B1" t="s">
        <v>6</v>
      </c>
    </row>
    <row r="2" spans="1:6" x14ac:dyDescent="0.35">
      <c r="A2" t="s">
        <v>5</v>
      </c>
      <c r="B2" s="5">
        <f>Data!B12</f>
        <v>1254.4643448787162</v>
      </c>
    </row>
    <row r="9" spans="1:6" x14ac:dyDescent="0.35">
      <c r="F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2015-07-06T21:06:03Z</dcterms:created>
  <dcterms:modified xsi:type="dcterms:W3CDTF">2016-11-09T15:48:41Z</dcterms:modified>
</cp:coreProperties>
</file>