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indst\PPRiEYFUfICaWHR\"/>
    </mc:Choice>
  </mc:AlternateContent>
  <bookViews>
    <workbookView xWindow="360" yWindow="110" windowWidth="21080" windowHeight="11060"/>
  </bookViews>
  <sheets>
    <sheet name="About" sheetId="1" r:id="rId1"/>
    <sheet name="Data" sheetId="4" r:id="rId2"/>
    <sheet name="PPRiEYFUfICaWHR" sheetId="3" r:id="rId3"/>
  </sheets>
  <calcPr calcId="162913"/>
</workbook>
</file>

<file path=xl/calcChain.xml><?xml version="1.0" encoding="utf-8"?>
<calcChain xmlns="http://schemas.openxmlformats.org/spreadsheetml/2006/main">
  <c r="B5" i="4" l="1"/>
  <c r="B3" i="3" s="1"/>
  <c r="B5" i="3" l="1"/>
  <c r="B4" i="3"/>
  <c r="B6" i="3"/>
  <c r="B2" i="3"/>
  <c r="B9" i="3"/>
  <c r="B7" i="3"/>
  <c r="B2" i="4"/>
</calcChain>
</file>

<file path=xl/sharedStrings.xml><?xml version="1.0" encoding="utf-8"?>
<sst xmlns="http://schemas.openxmlformats.org/spreadsheetml/2006/main" count="30" uniqueCount="30">
  <si>
    <t>Source:</t>
  </si>
  <si>
    <t>PPRiEYFUfICaWHR Potential Perc Reduction in End Year Fuel Use from Increased Cogen and Waste Heat Recovery</t>
  </si>
  <si>
    <t>Pot Perc Red in Fuel Use</t>
  </si>
  <si>
    <t>Notes:</t>
  </si>
  <si>
    <t>We do not apply this potential to Agriculture, due to its lack of large, heat-generating,</t>
  </si>
  <si>
    <t>stationary equipment compared to other industries.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</si>
  <si>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</si>
  <si>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</si>
  <si>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</si>
  <si>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</si>
  <si>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</si>
  <si>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</si>
  <si>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</si>
  <si>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</si>
  <si>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GWh/year potential from high efficiency cogeneration</t>
  </si>
  <si>
    <t>BTU potential</t>
  </si>
  <si>
    <t>Potential Percent Reduction in Fuel Use</t>
  </si>
  <si>
    <t>BIFU Heat 2044 [taken from BAU Industrial Fuel Use.xlsx]</t>
  </si>
  <si>
    <t>BIFU All 2044 [taken from BAU Industrial Fuel Use.xlsx]</t>
  </si>
  <si>
    <t>Poland Ministry of Energy</t>
  </si>
  <si>
    <t>Comprehensive assessment of the potential for the application of high efficiency cogeneration and efficient district heating and cooling in Poland</t>
  </si>
  <si>
    <t>https://ec.europa.eu/energy/sites/ener/files/documents/ReportPolandEN.pdf</t>
  </si>
  <si>
    <t>Table 7.8</t>
  </si>
  <si>
    <t xml:space="preserve">The sociio-economic potential of CHP heat generation in industry (smaller than the </t>
  </si>
  <si>
    <t>technical potential) exceeds the total amount of heat used in industry. Therefore,</t>
  </si>
  <si>
    <t>we assume all heat demand in industry could be replaced with CHP. We also assume</t>
  </si>
  <si>
    <t>applies evenly across industyr types. Because heating is less than 3% of total industry</t>
  </si>
  <si>
    <t>demand, this assumption has a neglibible impact.</t>
  </si>
  <si>
    <t>Data for this variable is also derived from the BAU Industrial Fuel Use variable,</t>
  </si>
  <si>
    <t>and this variable should be updated accordingly if BIFU is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</si>
</sst>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/>
    <xf numFmtId="11" fontId="0" fillId="0" borderId="0" xfId="0" applyNumberFormat="1"/>
    <xf numFmtId="1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defaultRowHeight="14.5" x14ac:dyDescent="0.35"/>
  <cols>
    <col min="2" max="2" width="58.453125" customWidth="1"/>
    <col min="3" max="3" width="29.81640625" customWidth="1"/>
  </cols>
  <sheetData>
    <row r="1" spans="1:2" x14ac:dyDescent="0.35">
      <c r="A1" s="1" t="s">
        <v>1</v>
      </c>
    </row>
    <row r="3" spans="1:2" x14ac:dyDescent="0.35">
      <c r="A3" s="1" t="s">
        <v>0</v>
      </c>
      <c r="B3" t="s">
        <v>19</v>
      </c>
    </row>
    <row r="4" spans="1:2" x14ac:dyDescent="0.35">
      <c r="B4" s="2">
        <v>2015</v>
      </c>
    </row>
    <row r="5" spans="1:2" x14ac:dyDescent="0.35">
      <c r="B5" t="s">
        <v>20</v>
      </c>
    </row>
    <row r="6" spans="1:2" x14ac:dyDescent="0.35">
      <c r="B6" s="3" t="s">
        <v>21</v>
      </c>
    </row>
    <row r="7" spans="1:2" x14ac:dyDescent="0.35">
      <c r="B7" t="s">
        <v>22</v>
      </c>
    </row>
    <row r="9" spans="1:2" x14ac:dyDescent="0.35">
      <c r="A9" s="1" t="s">
        <v>3</v>
      </c>
    </row>
    <row r="10" spans="1:2" x14ac:dyDescent="0.35">
      <c r="A10" t="s">
        <v>23</v>
      </c>
    </row>
    <row r="11" spans="1:2" x14ac:dyDescent="0.35">
      <c r="A11" t="s">
        <v>24</v>
      </c>
    </row>
    <row r="12" spans="1:2" x14ac:dyDescent="0.35">
      <c r="A12" t="s">
        <v>25</v>
      </c>
    </row>
    <row r="13" spans="1:2" x14ac:dyDescent="0.35">
      <c r="A13" t="s">
        <v>26</v>
      </c>
    </row>
    <row r="14" spans="1:2" x14ac:dyDescent="0.35">
      <c r="A14" t="s">
        <v>27</v>
      </c>
    </row>
    <row r="16" spans="1:2" x14ac:dyDescent="0.35">
      <c r="A16" t="s">
        <v>4</v>
      </c>
    </row>
    <row r="17" spans="1:1" x14ac:dyDescent="0.35">
      <c r="A17" t="s">
        <v>5</v>
      </c>
    </row>
    <row r="19" spans="1:1" x14ac:dyDescent="0.35">
      <c r="A19" t="s">
        <v>28</v>
      </c>
    </row>
    <row r="20" spans="1:1" x14ac:dyDescent="0.35">
      <c r="A20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workbookViewId="0">
      <selection activeCell="B20" sqref="B20:B21"/>
    </sheetView>
  </sheetViews>
  <sheetFormatPr defaultRowHeight="14.5" x14ac:dyDescent="0.35"/>
  <cols>
    <col min="1" max="1" width="48.6328125" bestFit="1" customWidth="1"/>
    <col min="2" max="2" width="20.453125" bestFit="1" customWidth="1"/>
  </cols>
  <sheetData>
    <row r="1" spans="1:38" x14ac:dyDescent="0.35">
      <c r="A1" t="s">
        <v>14</v>
      </c>
      <c r="B1">
        <v>14197</v>
      </c>
    </row>
    <row r="2" spans="1:38" x14ac:dyDescent="0.35">
      <c r="A2" t="s">
        <v>15</v>
      </c>
      <c r="B2">
        <f>B1/0.00000000029307107</f>
        <v>48442174793984.266</v>
      </c>
    </row>
    <row r="3" spans="1:38" x14ac:dyDescent="0.35">
      <c r="A3" t="s">
        <v>17</v>
      </c>
      <c r="B3" s="8">
        <v>113761880000000</v>
      </c>
    </row>
    <row r="4" spans="1:38" x14ac:dyDescent="0.35">
      <c r="A4" t="s">
        <v>18</v>
      </c>
      <c r="B4" s="8">
        <v>4018269357444410.5</v>
      </c>
    </row>
    <row r="5" spans="1:38" x14ac:dyDescent="0.35">
      <c r="A5" t="s">
        <v>16</v>
      </c>
      <c r="B5" s="9">
        <f>B3/B4</f>
        <v>2.8311163309458109E-2</v>
      </c>
    </row>
    <row r="10" spans="1:38" x14ac:dyDescent="0.3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2:38" x14ac:dyDescent="0.3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2:38" x14ac:dyDescent="0.3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2:38" x14ac:dyDescent="0.3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2:38" x14ac:dyDescent="0.3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2:38" x14ac:dyDescent="0.3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>
      <selection activeCell="B9" sqref="B9"/>
    </sheetView>
  </sheetViews>
  <sheetFormatPr defaultRowHeight="14.5" x14ac:dyDescent="0.35"/>
  <cols>
    <col min="1" max="1" width="28.7265625" customWidth="1"/>
    <col min="2" max="2" width="23.7265625" customWidth="1"/>
  </cols>
  <sheetData>
    <row r="1" spans="1:2" x14ac:dyDescent="0.35">
      <c r="B1" s="4" t="s">
        <v>2</v>
      </c>
    </row>
    <row r="2" spans="1:2" x14ac:dyDescent="0.35">
      <c r="A2" s="6" t="s">
        <v>6</v>
      </c>
      <c r="B2" s="5">
        <f>Data!$B$5</f>
        <v>2.8311163309458109E-2</v>
      </c>
    </row>
    <row r="3" spans="1:2" x14ac:dyDescent="0.35">
      <c r="A3" s="7" t="s">
        <v>7</v>
      </c>
      <c r="B3" s="5">
        <f>Data!$B$5</f>
        <v>2.8311163309458109E-2</v>
      </c>
    </row>
    <row r="4" spans="1:2" x14ac:dyDescent="0.35">
      <c r="A4" s="7" t="s">
        <v>8</v>
      </c>
      <c r="B4" s="5">
        <f>Data!$B$5</f>
        <v>2.8311163309458109E-2</v>
      </c>
    </row>
    <row r="5" spans="1:2" x14ac:dyDescent="0.35">
      <c r="A5" s="7" t="s">
        <v>9</v>
      </c>
      <c r="B5" s="5">
        <f>Data!$B$5</f>
        <v>2.8311163309458109E-2</v>
      </c>
    </row>
    <row r="6" spans="1:2" x14ac:dyDescent="0.35">
      <c r="A6" s="7" t="s">
        <v>10</v>
      </c>
      <c r="B6" s="5">
        <f>Data!$B$5</f>
        <v>2.8311163309458109E-2</v>
      </c>
    </row>
    <row r="7" spans="1:2" x14ac:dyDescent="0.35">
      <c r="A7" s="7" t="s">
        <v>11</v>
      </c>
      <c r="B7" s="5">
        <f>Data!$B$5</f>
        <v>2.8311163309458109E-2</v>
      </c>
    </row>
    <row r="8" spans="1:2" x14ac:dyDescent="0.35">
      <c r="A8" s="7" t="s">
        <v>12</v>
      </c>
      <c r="B8" s="5">
        <v>0</v>
      </c>
    </row>
    <row r="9" spans="1:2" x14ac:dyDescent="0.35">
      <c r="A9" s="7" t="s">
        <v>13</v>
      </c>
      <c r="B9" s="5">
        <f>Data!$B$5</f>
        <v>2.8311163309458109E-2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PPRiEYFUfICaWHR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2014-03-25T01:31:56Z</dcterms:created>
  <dcterms:modified xsi:type="dcterms:W3CDTF">2016-11-14T14:35:42Z</dcterms:modified>
</cp:coreProperties>
</file>