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Saudi Arabia Input Data - Robbie\elec\BTaDLP\"/>
    </mc:Choice>
  </mc:AlternateContent>
  <bookViews>
    <workbookView xWindow="120" yWindow="60" windowWidth="24920" windowHeight="12080"/>
  </bookViews>
  <sheets>
    <sheet name="About" sheetId="1" r:id="rId1"/>
    <sheet name="ECRA" sheetId="7" r:id="rId2"/>
    <sheet name="BTaDLP" sheetId="2" r:id="rId3"/>
  </sheets>
  <calcPr calcId="162913"/>
</workbook>
</file>

<file path=xl/calcChain.xml><?xml version="1.0" encoding="utf-8"?>
<calcChain xmlns="http://schemas.openxmlformats.org/spreadsheetml/2006/main">
  <c r="B2" i="2" l="1"/>
  <c r="F2" i="2" l="1"/>
  <c r="J2" i="2"/>
  <c r="N2" i="2"/>
  <c r="R2" i="2"/>
  <c r="V2" i="2"/>
  <c r="Z2" i="2"/>
  <c r="AD2" i="2"/>
  <c r="AH2" i="2"/>
  <c r="C2" i="2"/>
  <c r="G2" i="2"/>
  <c r="K2" i="2"/>
  <c r="O2" i="2"/>
  <c r="S2" i="2"/>
  <c r="W2" i="2"/>
  <c r="AA2" i="2"/>
  <c r="AE2" i="2"/>
  <c r="AI2" i="2"/>
  <c r="E2" i="2"/>
  <c r="I2" i="2"/>
  <c r="M2" i="2"/>
  <c r="Q2" i="2"/>
  <c r="U2" i="2"/>
  <c r="Y2" i="2"/>
  <c r="AG2" i="2"/>
  <c r="D2" i="2"/>
  <c r="H2" i="2"/>
  <c r="L2" i="2"/>
  <c r="P2" i="2"/>
  <c r="T2" i="2"/>
  <c r="X2" i="2"/>
  <c r="AB2" i="2"/>
  <c r="AF2" i="2"/>
  <c r="AJ2" i="2"/>
  <c r="AC2" i="2"/>
  <c r="AK2" i="2"/>
</calcChain>
</file>

<file path=xl/sharedStrings.xml><?xml version="1.0" encoding="utf-8"?>
<sst xmlns="http://schemas.openxmlformats.org/spreadsheetml/2006/main" count="19" uniqueCount="19">
  <si>
    <t>Source:</t>
  </si>
  <si>
    <t>Trans and Dist Loss Perc</t>
  </si>
  <si>
    <t>BTaDLP BAU Transmission and Distribution Loss Percentage</t>
  </si>
  <si>
    <t>www.ecra.gov.sa</t>
  </si>
  <si>
    <t>Year</t>
  </si>
  <si>
    <t>SEC Gross Generation from Generation Plants (GWh)</t>
  </si>
  <si>
    <t>Electricity sent out by SEC plants (GWh)</t>
  </si>
  <si>
    <t>Electricity consumed within SEC Generation Plants (%)</t>
  </si>
  <si>
    <t>Electricity sent out by SWCC plants (GWh)</t>
  </si>
  <si>
    <t>Electricity sent out by other Producers (GWh)</t>
  </si>
  <si>
    <t>Electricity sent on Networks (GWh)</t>
  </si>
  <si>
    <t>Energy sold (GWh)</t>
  </si>
  <si>
    <t>Losses in T&amp;D Networks (GWh)</t>
  </si>
  <si>
    <t>Losses in T&amp;D Networks (%)</t>
  </si>
  <si>
    <t>ECRA</t>
  </si>
  <si>
    <t>Electrical System and Losses</t>
  </si>
  <si>
    <t>https://www.ecra.gov.sa/en-us/DataAndStatistics/NationalRecord/LostEnergyInNetwork/Pages/Home.aspx</t>
  </si>
  <si>
    <t>Notes:</t>
  </si>
  <si>
    <t>We take a 5 year average and use this in all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</si>
</sst>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0" fontId="4" fillId="0" borderId="1" xfId="0" applyNumberFormat="1" applyFont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ecra.gov.sa/_layouts/Style%20Library/ECRA-Branding/images/EC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2316480</xdr:colOff>
      <xdr:row>4</xdr:row>
      <xdr:rowOff>106680</xdr:rowOff>
    </xdr:to>
    <xdr:pic>
      <xdr:nvPicPr>
        <xdr:cNvPr id="2" name="Picture 1" descr="http://www.ecra.gov.sa/_layouts/Style%20Library/ECRA-Branding/images/ECRA-logo.pn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16480" cy="843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ra.gov.sa/en-us/DataAndStatistics/NationalRecord/LostEnergyInNetwork/Pages/Home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 s="1" t="s">
        <v>2</v>
      </c>
    </row>
    <row r="3" spans="1:2" x14ac:dyDescent="0.35">
      <c r="A3" s="1" t="s">
        <v>0</v>
      </c>
      <c r="B3" t="s">
        <v>14</v>
      </c>
    </row>
    <row r="4" spans="1:2" x14ac:dyDescent="0.35">
      <c r="B4" s="2">
        <v>2017</v>
      </c>
    </row>
    <row r="5" spans="1:2" x14ac:dyDescent="0.35">
      <c r="B5" t="s">
        <v>15</v>
      </c>
    </row>
    <row r="6" spans="1:2" x14ac:dyDescent="0.35">
      <c r="B6" s="3" t="s">
        <v>16</v>
      </c>
    </row>
    <row r="8" spans="1:2" x14ac:dyDescent="0.35">
      <c r="A8" s="1" t="s">
        <v>17</v>
      </c>
      <c r="B8" t="s">
        <v>18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20" sqref="K20"/>
    </sheetView>
  </sheetViews>
  <sheetFormatPr defaultRowHeight="14.5" x14ac:dyDescent="0.35"/>
  <cols>
    <col min="1" max="1" width="40.1796875" customWidth="1"/>
  </cols>
  <sheetData>
    <row r="1" spans="1:12" x14ac:dyDescent="0.35">
      <c r="A1" s="6"/>
    </row>
    <row r="2" spans="1:12" x14ac:dyDescent="0.35">
      <c r="A2" s="6"/>
    </row>
    <row r="3" spans="1:12" x14ac:dyDescent="0.35">
      <c r="A3" s="6"/>
    </row>
    <row r="4" spans="1:12" x14ac:dyDescent="0.35">
      <c r="A4" s="6"/>
    </row>
    <row r="5" spans="1:12" x14ac:dyDescent="0.35">
      <c r="A5" s="6"/>
    </row>
    <row r="6" spans="1:12" x14ac:dyDescent="0.35">
      <c r="A6" s="7" t="s">
        <v>3</v>
      </c>
    </row>
    <row r="8" spans="1:12" x14ac:dyDescent="0.35">
      <c r="A8" s="8" t="s">
        <v>4</v>
      </c>
      <c r="B8" s="8">
        <v>2007</v>
      </c>
      <c r="C8" s="8">
        <v>2008</v>
      </c>
      <c r="D8" s="8">
        <v>2009</v>
      </c>
      <c r="E8" s="8">
        <v>2010</v>
      </c>
      <c r="F8" s="8">
        <v>2011</v>
      </c>
      <c r="G8" s="8">
        <v>2012</v>
      </c>
      <c r="H8" s="8">
        <v>2013</v>
      </c>
      <c r="I8" s="8">
        <v>2014</v>
      </c>
      <c r="J8" s="8">
        <v>2015</v>
      </c>
      <c r="K8" s="8">
        <v>2016</v>
      </c>
      <c r="L8" s="8">
        <v>2017</v>
      </c>
    </row>
    <row r="9" spans="1:12" ht="26.5" x14ac:dyDescent="0.35">
      <c r="A9" s="9" t="s">
        <v>5</v>
      </c>
      <c r="B9" s="10">
        <v>165342</v>
      </c>
      <c r="C9" s="10">
        <v>178430</v>
      </c>
      <c r="D9" s="10">
        <v>186725</v>
      </c>
      <c r="E9" s="10">
        <v>189416</v>
      </c>
      <c r="F9" s="10">
        <v>193951</v>
      </c>
      <c r="G9" s="10">
        <v>211603</v>
      </c>
      <c r="H9" s="10">
        <v>203371</v>
      </c>
      <c r="I9" s="10">
        <v>219132</v>
      </c>
      <c r="J9" s="10">
        <v>215670</v>
      </c>
      <c r="K9" s="10">
        <v>209692</v>
      </c>
      <c r="L9" s="10">
        <v>206938</v>
      </c>
    </row>
    <row r="10" spans="1:12" x14ac:dyDescent="0.35">
      <c r="A10" s="9" t="s">
        <v>6</v>
      </c>
      <c r="B10" s="10">
        <v>160278</v>
      </c>
      <c r="C10" s="10">
        <v>173039</v>
      </c>
      <c r="D10" s="10">
        <v>181080</v>
      </c>
      <c r="E10" s="10">
        <v>183720</v>
      </c>
      <c r="F10" s="10">
        <v>187823</v>
      </c>
      <c r="G10" s="10">
        <v>204777</v>
      </c>
      <c r="H10" s="10">
        <v>196810</v>
      </c>
      <c r="I10" s="10">
        <v>211565</v>
      </c>
      <c r="J10" s="10">
        <v>207700</v>
      </c>
      <c r="K10" s="10">
        <v>201674</v>
      </c>
      <c r="L10" s="10">
        <v>197568</v>
      </c>
    </row>
    <row r="11" spans="1:12" ht="26.5" x14ac:dyDescent="0.35">
      <c r="A11" s="9" t="s">
        <v>7</v>
      </c>
      <c r="B11" s="11">
        <v>3.0599999999999999E-2</v>
      </c>
      <c r="C11" s="11">
        <v>3.0200000000000001E-2</v>
      </c>
      <c r="D11" s="11">
        <v>3.0200000000000001E-2</v>
      </c>
      <c r="E11" s="11">
        <v>0.03</v>
      </c>
      <c r="F11" s="11">
        <v>3.15E-2</v>
      </c>
      <c r="G11" s="11">
        <v>3.2199999999999999E-2</v>
      </c>
      <c r="H11" s="11">
        <v>3.2199999999999999E-2</v>
      </c>
      <c r="I11" s="11">
        <v>3.4500000000000003E-2</v>
      </c>
      <c r="J11" s="11">
        <v>3.6900000000000002E-2</v>
      </c>
      <c r="K11" s="11">
        <v>3.8199999999999998E-2</v>
      </c>
      <c r="L11" s="11">
        <v>4.5199999999999997E-2</v>
      </c>
    </row>
    <row r="12" spans="1:12" x14ac:dyDescent="0.35">
      <c r="A12" s="9" t="s">
        <v>8</v>
      </c>
      <c r="B12" s="10">
        <v>20847</v>
      </c>
      <c r="C12" s="10">
        <v>19580</v>
      </c>
      <c r="D12" s="10">
        <v>17531</v>
      </c>
      <c r="E12" s="10">
        <v>16000</v>
      </c>
      <c r="F12" s="10">
        <v>15036</v>
      </c>
      <c r="G12" s="10">
        <v>14102</v>
      </c>
      <c r="H12" s="10">
        <v>14596</v>
      </c>
      <c r="I12" s="10">
        <v>13757</v>
      </c>
      <c r="J12" s="10">
        <v>25180</v>
      </c>
      <c r="K12" s="10">
        <v>30733</v>
      </c>
      <c r="L12" s="10">
        <v>32998</v>
      </c>
    </row>
    <row r="13" spans="1:12" x14ac:dyDescent="0.35">
      <c r="A13" s="9" t="s">
        <v>9</v>
      </c>
      <c r="B13" s="10">
        <v>4346</v>
      </c>
      <c r="C13" s="10">
        <v>6190</v>
      </c>
      <c r="D13" s="10">
        <v>13050</v>
      </c>
      <c r="E13" s="10">
        <v>34651</v>
      </c>
      <c r="F13" s="10">
        <v>41088</v>
      </c>
      <c r="G13" s="10">
        <v>45973</v>
      </c>
      <c r="H13" s="10">
        <v>66048</v>
      </c>
      <c r="I13" s="10">
        <v>78916</v>
      </c>
      <c r="J13" s="10">
        <v>97486</v>
      </c>
      <c r="K13" s="10">
        <v>105020</v>
      </c>
      <c r="L13" s="10">
        <v>115144</v>
      </c>
    </row>
    <row r="14" spans="1:12" x14ac:dyDescent="0.35">
      <c r="A14" s="9" t="s">
        <v>10</v>
      </c>
      <c r="B14" s="10">
        <v>185471</v>
      </c>
      <c r="C14" s="10">
        <v>198809</v>
      </c>
      <c r="D14" s="10">
        <v>211661</v>
      </c>
      <c r="E14" s="10">
        <v>234371</v>
      </c>
      <c r="F14" s="10">
        <v>243949</v>
      </c>
      <c r="G14" s="10">
        <v>264852</v>
      </c>
      <c r="H14" s="10">
        <v>277454</v>
      </c>
      <c r="I14" s="10">
        <v>304240</v>
      </c>
      <c r="J14" s="10">
        <v>330367</v>
      </c>
      <c r="K14" s="10">
        <v>337428</v>
      </c>
      <c r="L14" s="10">
        <v>345712</v>
      </c>
    </row>
    <row r="15" spans="1:12" x14ac:dyDescent="0.35">
      <c r="A15" s="9" t="s">
        <v>11</v>
      </c>
      <c r="B15" s="10">
        <v>169780</v>
      </c>
      <c r="C15" s="10">
        <v>181097</v>
      </c>
      <c r="D15" s="10">
        <v>193472</v>
      </c>
      <c r="E15" s="10">
        <v>212262</v>
      </c>
      <c r="F15" s="10">
        <v>219661</v>
      </c>
      <c r="G15" s="10">
        <v>240288</v>
      </c>
      <c r="H15" s="10">
        <v>256687</v>
      </c>
      <c r="I15" s="10">
        <v>274502</v>
      </c>
      <c r="J15" s="10">
        <v>286037</v>
      </c>
      <c r="K15" s="10">
        <v>287692</v>
      </c>
      <c r="L15" s="10">
        <v>288656</v>
      </c>
    </row>
    <row r="16" spans="1:12" x14ac:dyDescent="0.35">
      <c r="A16" s="9" t="s">
        <v>12</v>
      </c>
      <c r="B16" s="10">
        <v>15691</v>
      </c>
      <c r="C16" s="10">
        <v>17711</v>
      </c>
      <c r="D16" s="10">
        <v>18189</v>
      </c>
      <c r="E16" s="10">
        <v>22108</v>
      </c>
      <c r="F16" s="10">
        <v>24279</v>
      </c>
      <c r="G16" s="10">
        <v>24551</v>
      </c>
      <c r="H16" s="10">
        <v>20763</v>
      </c>
      <c r="I16" s="10">
        <v>21144</v>
      </c>
      <c r="J16" s="10">
        <v>25596</v>
      </c>
      <c r="K16" s="10">
        <v>26186</v>
      </c>
      <c r="L16" s="10">
        <v>32423</v>
      </c>
    </row>
    <row r="17" spans="1:12" x14ac:dyDescent="0.35">
      <c r="A17" s="9" t="s">
        <v>13</v>
      </c>
      <c r="B17" s="11">
        <v>-8.4599999999999995E-2</v>
      </c>
      <c r="C17" s="11">
        <v>-8.9099999999999999E-2</v>
      </c>
      <c r="D17" s="11">
        <v>-8.5900000000000004E-2</v>
      </c>
      <c r="E17" s="11">
        <v>-9.4299999999999995E-2</v>
      </c>
      <c r="F17" s="11">
        <v>-9.9599999999999994E-2</v>
      </c>
      <c r="G17" s="11">
        <v>-9.2700000000000005E-2</v>
      </c>
      <c r="H17" s="11">
        <v>-7.4800000000000005E-2</v>
      </c>
      <c r="I17" s="11">
        <v>-6.9500000000000006E-2</v>
      </c>
      <c r="J17" s="11">
        <v>-7.7499999999999999E-2</v>
      </c>
      <c r="K17" s="11">
        <v>-7.7600000000000002E-2</v>
      </c>
      <c r="L17" s="11">
        <v>-9.3799999999999994E-2</v>
      </c>
    </row>
  </sheetData>
  <mergeCells count="1">
    <mergeCell ref="A1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E10" sqref="E10"/>
    </sheetView>
  </sheetViews>
  <sheetFormatPr defaultRowHeight="14.5" x14ac:dyDescent="0.35"/>
  <cols>
    <col min="1" max="1" width="20.453125" customWidth="1"/>
    <col min="2" max="2" width="9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4" t="s">
        <v>1</v>
      </c>
      <c r="B2" s="5">
        <f>-AVERAGE(ECRA!H17:L17)</f>
        <v>7.8640000000000002E-2</v>
      </c>
      <c r="C2" s="5">
        <f>$B2</f>
        <v>7.8640000000000002E-2</v>
      </c>
      <c r="D2" s="5">
        <f t="shared" ref="D2:AK2" si="0">$B2</f>
        <v>7.8640000000000002E-2</v>
      </c>
      <c r="E2" s="5">
        <f t="shared" si="0"/>
        <v>7.8640000000000002E-2</v>
      </c>
      <c r="F2" s="5">
        <f t="shared" si="0"/>
        <v>7.8640000000000002E-2</v>
      </c>
      <c r="G2" s="5">
        <f t="shared" si="0"/>
        <v>7.8640000000000002E-2</v>
      </c>
      <c r="H2" s="5">
        <f t="shared" si="0"/>
        <v>7.8640000000000002E-2</v>
      </c>
      <c r="I2" s="5">
        <f t="shared" si="0"/>
        <v>7.8640000000000002E-2</v>
      </c>
      <c r="J2" s="5">
        <f t="shared" si="0"/>
        <v>7.8640000000000002E-2</v>
      </c>
      <c r="K2" s="5">
        <f t="shared" si="0"/>
        <v>7.8640000000000002E-2</v>
      </c>
      <c r="L2" s="5">
        <f t="shared" si="0"/>
        <v>7.8640000000000002E-2</v>
      </c>
      <c r="M2" s="5">
        <f t="shared" si="0"/>
        <v>7.8640000000000002E-2</v>
      </c>
      <c r="N2" s="5">
        <f t="shared" si="0"/>
        <v>7.8640000000000002E-2</v>
      </c>
      <c r="O2" s="5">
        <f t="shared" si="0"/>
        <v>7.8640000000000002E-2</v>
      </c>
      <c r="P2" s="5">
        <f t="shared" si="0"/>
        <v>7.8640000000000002E-2</v>
      </c>
      <c r="Q2" s="5">
        <f t="shared" si="0"/>
        <v>7.8640000000000002E-2</v>
      </c>
      <c r="R2" s="5">
        <f t="shared" si="0"/>
        <v>7.8640000000000002E-2</v>
      </c>
      <c r="S2" s="5">
        <f t="shared" si="0"/>
        <v>7.8640000000000002E-2</v>
      </c>
      <c r="T2" s="5">
        <f t="shared" si="0"/>
        <v>7.8640000000000002E-2</v>
      </c>
      <c r="U2" s="5">
        <f t="shared" si="0"/>
        <v>7.8640000000000002E-2</v>
      </c>
      <c r="V2" s="5">
        <f t="shared" si="0"/>
        <v>7.8640000000000002E-2</v>
      </c>
      <c r="W2" s="5">
        <f t="shared" si="0"/>
        <v>7.8640000000000002E-2</v>
      </c>
      <c r="X2" s="5">
        <f t="shared" si="0"/>
        <v>7.8640000000000002E-2</v>
      </c>
      <c r="Y2" s="5">
        <f t="shared" si="0"/>
        <v>7.8640000000000002E-2</v>
      </c>
      <c r="Z2" s="5">
        <f t="shared" si="0"/>
        <v>7.8640000000000002E-2</v>
      </c>
      <c r="AA2" s="5">
        <f t="shared" si="0"/>
        <v>7.8640000000000002E-2</v>
      </c>
      <c r="AB2" s="5">
        <f t="shared" si="0"/>
        <v>7.8640000000000002E-2</v>
      </c>
      <c r="AC2" s="5">
        <f t="shared" si="0"/>
        <v>7.8640000000000002E-2</v>
      </c>
      <c r="AD2" s="5">
        <f t="shared" si="0"/>
        <v>7.8640000000000002E-2</v>
      </c>
      <c r="AE2" s="5">
        <f t="shared" si="0"/>
        <v>7.8640000000000002E-2</v>
      </c>
      <c r="AF2" s="5">
        <f t="shared" si="0"/>
        <v>7.8640000000000002E-2</v>
      </c>
      <c r="AG2" s="5">
        <f t="shared" si="0"/>
        <v>7.8640000000000002E-2</v>
      </c>
      <c r="AH2" s="5">
        <f t="shared" si="0"/>
        <v>7.8640000000000002E-2</v>
      </c>
      <c r="AI2" s="5">
        <f t="shared" si="0"/>
        <v>7.8640000000000002E-2</v>
      </c>
      <c r="AJ2" s="5">
        <f t="shared" si="0"/>
        <v>7.8640000000000002E-2</v>
      </c>
      <c r="AK2" s="5">
        <f t="shared" si="0"/>
        <v>7.8640000000000002E-2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ECRA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2015-06-09T20:22:53Z</dcterms:created>
  <dcterms:modified xsi:type="dcterms:W3CDTF">2019-03-25T08:17:57Z</dcterms:modified>
</cp:coreProperties>
</file>