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2.0.0-saudiarabia-wipC\InputData\fuels\PoFDCtAE\"/>
    </mc:Choice>
  </mc:AlternateContent>
  <bookViews>
    <workbookView xWindow="0" yWindow="0" windowWidth="28185" windowHeight="12510"/>
  </bookViews>
  <sheets>
    <sheet name="About" sheetId="1" r:id="rId1"/>
    <sheet name="Data from BFPIaE" sheetId="3" r:id="rId2"/>
    <sheet name="PoFDCtA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<sst xmlns="http://schemas.openxmlformats.org/spreadsheetml/2006/main" count="155" uniqueCount="100">
  <si>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</si>
  <si>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</si>
  <si>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</si>
  <si>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</si>
  <si>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</si>
  <si>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</si>
  <si>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</si>
  <si>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</si>
  <si>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</si>
  <si>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</si>
  <si>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</si>
  <si>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</si>
  <si>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</si>
  <si>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</si>
  <si>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</si>
  <si>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</si>
  <si>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</si>
  <si>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</si>
  <si>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</si>
  <si>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</si>
  <si>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</si>
  <si>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</si>
  <si>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</si>
  <si>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a great deal of capacity to increase or decrease its own production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</si>
  <si>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</si>
  <si>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</si>
  <si>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</si>
  <si>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</si>
  <si>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</si>
  <si>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</si>
  <si>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</si>
  <si>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</si>
  <si>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</si>
  <si>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Example 1: The United States</t>
  </si>
  <si>
    <t>Example 2: Saudi Arabia</t>
  </si>
  <si>
    <t>The following examples may help you set this variable wisely:</t>
  </si>
  <si>
    <t>The United States is a major exporter of oil.  The U.S. has</t>
  </si>
  <si>
    <t>to meet demand.  Its oil is not exceptionally cheap to produce and</t>
  </si>
  <si>
    <t>comes in around the global marginal price, accounting for shipping costs.</t>
  </si>
  <si>
    <t>If the U.S. could export more oil profitably, it would already be doing so.</t>
  </si>
  <si>
    <t>Changes in domestic oil demand are likely to be met with changes</t>
  </si>
  <si>
    <t>in production and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</si>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</sst>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/>
  </sheetViews>
  <sheetFormatPr defaultRowHeight="15" x14ac:dyDescent="0.25"/>
  <cols>
    <col min="2" max="2" width="8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6" t="s">
        <v>90</v>
      </c>
    </row>
    <row r="4" spans="1:2" x14ac:dyDescent="0.25">
      <c r="B4" t="s">
        <v>2</v>
      </c>
    </row>
    <row r="5" spans="1:2" x14ac:dyDescent="0.25">
      <c r="B5" s="2">
        <v>2018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s="3" t="s">
        <v>5</v>
      </c>
    </row>
    <row r="9" spans="1:2" x14ac:dyDescent="0.25">
      <c r="B9" s="3" t="s">
        <v>6</v>
      </c>
    </row>
    <row r="10" spans="1:2" x14ac:dyDescent="0.25">
      <c r="B10" s="3" t="s">
        <v>7</v>
      </c>
    </row>
    <row r="12" spans="1:2" x14ac:dyDescent="0.25">
      <c r="B12" s="26" t="s">
        <v>91</v>
      </c>
    </row>
    <row r="13" spans="1:2" x14ac:dyDescent="0.25">
      <c r="B13" s="27" t="s">
        <v>92</v>
      </c>
    </row>
    <row r="16" spans="1:2" x14ac:dyDescent="0.25">
      <c r="A16" s="1" t="s">
        <v>8</v>
      </c>
    </row>
    <row r="17" spans="1:2" x14ac:dyDescent="0.25">
      <c r="A17" t="s">
        <v>9</v>
      </c>
    </row>
    <row r="18" spans="1:2" x14ac:dyDescent="0.25">
      <c r="A18" t="s">
        <v>10</v>
      </c>
    </row>
    <row r="19" spans="1:2" x14ac:dyDescent="0.25">
      <c r="B19" t="s">
        <v>13</v>
      </c>
    </row>
    <row r="20" spans="1:2" x14ac:dyDescent="0.25">
      <c r="B20" t="s">
        <v>11</v>
      </c>
    </row>
    <row r="21" spans="1:2" x14ac:dyDescent="0.25">
      <c r="B21" t="s">
        <v>12</v>
      </c>
    </row>
    <row r="23" spans="1:2" x14ac:dyDescent="0.25">
      <c r="A23" t="s">
        <v>14</v>
      </c>
    </row>
    <row r="24" spans="1:2" x14ac:dyDescent="0.25">
      <c r="A24" t="s">
        <v>15</v>
      </c>
    </row>
    <row r="25" spans="1:2" x14ac:dyDescent="0.25">
      <c r="A25" t="s">
        <v>16</v>
      </c>
    </row>
    <row r="26" spans="1:2" x14ac:dyDescent="0.25">
      <c r="A26" t="s">
        <v>18</v>
      </c>
    </row>
    <row r="27" spans="1:2" x14ac:dyDescent="0.25">
      <c r="A27" t="s">
        <v>17</v>
      </c>
    </row>
    <row r="28" spans="1:2" x14ac:dyDescent="0.25">
      <c r="A28" t="s">
        <v>19</v>
      </c>
    </row>
    <row r="29" spans="1:2" x14ac:dyDescent="0.25">
      <c r="A29" t="s">
        <v>20</v>
      </c>
    </row>
    <row r="30" spans="1:2" x14ac:dyDescent="0.25">
      <c r="A30" t="s">
        <v>21</v>
      </c>
    </row>
    <row r="32" spans="1:2" x14ac:dyDescent="0.25">
      <c r="A32" t="s">
        <v>22</v>
      </c>
    </row>
    <row r="34" spans="1:1" x14ac:dyDescent="0.25">
      <c r="A34" t="s">
        <v>35</v>
      </c>
    </row>
    <row r="36" spans="1:1" x14ac:dyDescent="0.25">
      <c r="A36" s="1" t="s">
        <v>33</v>
      </c>
    </row>
    <row r="37" spans="1:1" x14ac:dyDescent="0.25">
      <c r="A37" t="s">
        <v>36</v>
      </c>
    </row>
    <row r="38" spans="1:1" x14ac:dyDescent="0.25">
      <c r="A38" t="s">
        <v>23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5" spans="1:1" x14ac:dyDescent="0.25">
      <c r="A45" s="1" t="s">
        <v>34</v>
      </c>
    </row>
    <row r="46" spans="1:1" x14ac:dyDescent="0.25">
      <c r="A46" t="s">
        <v>24</v>
      </c>
    </row>
    <row r="47" spans="1:1" x14ac:dyDescent="0.25">
      <c r="A47" t="s">
        <v>25</v>
      </c>
    </row>
    <row r="48" spans="1:1" x14ac:dyDescent="0.25">
      <c r="A48" t="s">
        <v>26</v>
      </c>
    </row>
    <row r="49" spans="1:8" x14ac:dyDescent="0.25">
      <c r="A49" t="s">
        <v>27</v>
      </c>
    </row>
    <row r="50" spans="1:8" x14ac:dyDescent="0.25">
      <c r="A50" t="s">
        <v>28</v>
      </c>
    </row>
    <row r="51" spans="1:8" x14ac:dyDescent="0.25">
      <c r="A51" t="s">
        <v>29</v>
      </c>
    </row>
    <row r="52" spans="1:8" x14ac:dyDescent="0.25">
      <c r="A52" t="s">
        <v>30</v>
      </c>
    </row>
    <row r="53" spans="1:8" x14ac:dyDescent="0.25">
      <c r="A53" t="s">
        <v>31</v>
      </c>
    </row>
    <row r="54" spans="1:8" x14ac:dyDescent="0.25">
      <c r="A54" t="s">
        <v>32</v>
      </c>
    </row>
    <row r="56" spans="1:8" x14ac:dyDescent="0.25">
      <c r="A56" s="14" t="s">
        <v>63</v>
      </c>
      <c r="B56" s="15"/>
      <c r="C56" s="15"/>
      <c r="D56" s="15"/>
      <c r="E56" s="15"/>
      <c r="F56" s="15"/>
      <c r="G56" s="15"/>
      <c r="H56" s="15"/>
    </row>
    <row r="57" spans="1:8" x14ac:dyDescent="0.25">
      <c r="A57" t="s">
        <v>64</v>
      </c>
    </row>
    <row r="58" spans="1:8" x14ac:dyDescent="0.25">
      <c r="A58" t="s">
        <v>65</v>
      </c>
    </row>
    <row r="59" spans="1:8" x14ac:dyDescent="0.25">
      <c r="A59" t="s">
        <v>66</v>
      </c>
    </row>
    <row r="60" spans="1:8" x14ac:dyDescent="0.25">
      <c r="A60" t="s">
        <v>67</v>
      </c>
    </row>
    <row r="61" spans="1:8" x14ac:dyDescent="0.25">
      <c r="A61" t="s">
        <v>68</v>
      </c>
    </row>
    <row r="62" spans="1:8" x14ac:dyDescent="0.25">
      <c r="A62" t="s">
        <v>69</v>
      </c>
    </row>
    <row r="64" spans="1:8" x14ac:dyDescent="0.25">
      <c r="A64" t="s">
        <v>78</v>
      </c>
    </row>
    <row r="65" spans="1:1" x14ac:dyDescent="0.25">
      <c r="A65" t="s">
        <v>73</v>
      </c>
    </row>
    <row r="66" spans="1:1" x14ac:dyDescent="0.25">
      <c r="A66" t="s">
        <v>74</v>
      </c>
    </row>
    <row r="67" spans="1:1" x14ac:dyDescent="0.25">
      <c r="A67" t="s">
        <v>75</v>
      </c>
    </row>
    <row r="68" spans="1:1" x14ac:dyDescent="0.25">
      <c r="A68" t="s">
        <v>76</v>
      </c>
    </row>
    <row r="69" spans="1:1" x14ac:dyDescent="0.25">
      <c r="A69" t="s">
        <v>77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</sheetData>
  <hyperlinks>
    <hyperlink ref="B7" r:id="rId1"/>
    <hyperlink ref="B8" r:id="rId2"/>
    <hyperlink ref="B9" r:id="rId3"/>
    <hyperlink ref="B1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cols>
    <col min="1" max="1" width="44.140625" customWidth="1"/>
    <col min="2" max="5" width="15.42578125" customWidth="1"/>
    <col min="6" max="6" width="12.85546875" customWidth="1"/>
    <col min="8" max="8" width="100.7109375" customWidth="1"/>
  </cols>
  <sheetData>
    <row r="1" spans="1:8" x14ac:dyDescent="0.25">
      <c r="A1" s="1" t="s">
        <v>89</v>
      </c>
    </row>
    <row r="2" spans="1:8" x14ac:dyDescent="0.25">
      <c r="A2" s="14" t="s">
        <v>80</v>
      </c>
      <c r="B2" s="16"/>
      <c r="C2" s="16"/>
      <c r="D2" s="16"/>
      <c r="E2" s="16"/>
      <c r="F2" s="17"/>
      <c r="H2" s="29" t="s">
        <v>99</v>
      </c>
    </row>
    <row r="3" spans="1:8" x14ac:dyDescent="0.25">
      <c r="A3" s="18" t="s">
        <v>81</v>
      </c>
      <c r="B3" s="19" t="s">
        <v>82</v>
      </c>
      <c r="C3" s="19" t="s">
        <v>83</v>
      </c>
      <c r="D3" s="19" t="s">
        <v>84</v>
      </c>
      <c r="E3" s="20" t="s">
        <v>85</v>
      </c>
      <c r="F3" s="21" t="s">
        <v>86</v>
      </c>
      <c r="H3" t="s">
        <v>93</v>
      </c>
    </row>
    <row r="4" spans="1:8" x14ac:dyDescent="0.25">
      <c r="A4" s="5" t="s">
        <v>42</v>
      </c>
      <c r="B4" s="22"/>
      <c r="C4" s="22"/>
      <c r="D4" s="22"/>
      <c r="E4" s="22"/>
      <c r="F4" s="23"/>
      <c r="H4" t="s">
        <v>94</v>
      </c>
    </row>
    <row r="5" spans="1:8" x14ac:dyDescent="0.25">
      <c r="A5" s="6" t="s">
        <v>43</v>
      </c>
      <c r="B5" s="24">
        <v>0</v>
      </c>
      <c r="C5" s="24">
        <v>0</v>
      </c>
      <c r="D5" s="24">
        <v>0</v>
      </c>
      <c r="E5" s="24">
        <v>0</v>
      </c>
      <c r="F5" t="s">
        <v>87</v>
      </c>
      <c r="H5" t="s">
        <v>95</v>
      </c>
    </row>
    <row r="6" spans="1:8" x14ac:dyDescent="0.25">
      <c r="A6" s="6" t="s">
        <v>44</v>
      </c>
      <c r="B6" s="24">
        <v>3270137775447360</v>
      </c>
      <c r="C6" s="24">
        <v>0</v>
      </c>
      <c r="D6" s="24">
        <v>0</v>
      </c>
      <c r="E6" s="24">
        <v>3270137775447360</v>
      </c>
      <c r="F6" t="s">
        <v>87</v>
      </c>
      <c r="H6" t="s">
        <v>96</v>
      </c>
    </row>
    <row r="7" spans="1:8" x14ac:dyDescent="0.25">
      <c r="A7" s="6" t="s">
        <v>88</v>
      </c>
      <c r="B7" s="24">
        <v>0</v>
      </c>
      <c r="C7" s="24">
        <v>0</v>
      </c>
      <c r="D7" s="24">
        <v>0</v>
      </c>
      <c r="E7" s="24">
        <v>0</v>
      </c>
      <c r="F7" t="s">
        <v>87</v>
      </c>
      <c r="H7" t="s">
        <v>97</v>
      </c>
    </row>
    <row r="8" spans="1:8" x14ac:dyDescent="0.25">
      <c r="A8" s="7" t="s">
        <v>46</v>
      </c>
      <c r="B8" s="25"/>
      <c r="C8" s="25"/>
      <c r="D8" s="25"/>
      <c r="E8" s="25"/>
      <c r="F8" s="23"/>
      <c r="H8" t="s">
        <v>98</v>
      </c>
    </row>
    <row r="9" spans="1:8" x14ac:dyDescent="0.25">
      <c r="A9" s="7" t="s">
        <v>47</v>
      </c>
      <c r="B9" s="25"/>
      <c r="C9" s="25"/>
      <c r="D9" s="25"/>
      <c r="E9" s="25"/>
      <c r="F9" s="23"/>
    </row>
    <row r="10" spans="1:8" x14ac:dyDescent="0.25">
      <c r="A10" s="7" t="s">
        <v>48</v>
      </c>
      <c r="B10" s="25"/>
      <c r="C10" s="25"/>
      <c r="D10" s="25"/>
      <c r="E10" s="25"/>
      <c r="F10" s="23"/>
    </row>
    <row r="11" spans="1:8" x14ac:dyDescent="0.25">
      <c r="A11" s="6" t="s">
        <v>49</v>
      </c>
      <c r="B11" s="24">
        <v>0</v>
      </c>
      <c r="C11" s="24">
        <v>0</v>
      </c>
      <c r="D11" s="24">
        <v>0</v>
      </c>
      <c r="E11" s="24">
        <v>0</v>
      </c>
      <c r="F11" t="s">
        <v>87</v>
      </c>
    </row>
    <row r="12" spans="1:8" x14ac:dyDescent="0.25">
      <c r="A12" s="28" t="s">
        <v>50</v>
      </c>
      <c r="B12" s="24">
        <v>1073376731667806.9</v>
      </c>
      <c r="C12" s="24">
        <v>391645901968128</v>
      </c>
      <c r="D12" s="24">
        <v>400663623636606.5</v>
      </c>
      <c r="E12" s="24">
        <v>1064359009999328.4</v>
      </c>
      <c r="F12" t="s">
        <v>87</v>
      </c>
    </row>
    <row r="13" spans="1:8" x14ac:dyDescent="0.25">
      <c r="A13" s="28" t="s">
        <v>51</v>
      </c>
      <c r="B13" s="24">
        <v>2222550550286034.8</v>
      </c>
      <c r="C13" s="24">
        <v>465361127564953.13</v>
      </c>
      <c r="D13" s="24">
        <v>1217607674513155</v>
      </c>
      <c r="E13" s="24">
        <v>1470304003337832.8</v>
      </c>
      <c r="F13" t="s">
        <v>87</v>
      </c>
    </row>
    <row r="14" spans="1:8" x14ac:dyDescent="0.25">
      <c r="A14" s="6" t="s">
        <v>52</v>
      </c>
      <c r="B14" s="24">
        <v>0</v>
      </c>
      <c r="C14" s="24">
        <v>0</v>
      </c>
      <c r="D14" s="24">
        <v>0</v>
      </c>
      <c r="E14" s="24">
        <v>0</v>
      </c>
      <c r="F14" t="s">
        <v>87</v>
      </c>
    </row>
    <row r="15" spans="1:8" x14ac:dyDescent="0.25">
      <c r="A15" s="6" t="s">
        <v>53</v>
      </c>
      <c r="B15" s="24">
        <v>0</v>
      </c>
      <c r="C15" s="24">
        <v>0</v>
      </c>
      <c r="D15" s="24">
        <v>0</v>
      </c>
      <c r="E15" s="24">
        <v>0</v>
      </c>
      <c r="F15" t="s">
        <v>87</v>
      </c>
    </row>
    <row r="16" spans="1:8" x14ac:dyDescent="0.25">
      <c r="A16" s="28" t="s">
        <v>54</v>
      </c>
      <c r="B16" s="24">
        <v>495839798433419.44</v>
      </c>
      <c r="C16" s="24">
        <v>0</v>
      </c>
      <c r="D16" s="24">
        <v>318772935101018.56</v>
      </c>
      <c r="E16" s="24">
        <v>177066863332400.84</v>
      </c>
      <c r="F16" t="s">
        <v>87</v>
      </c>
    </row>
    <row r="17" spans="1:6" x14ac:dyDescent="0.25">
      <c r="A17" s="7" t="s">
        <v>55</v>
      </c>
      <c r="B17" s="25"/>
      <c r="C17" s="25"/>
      <c r="D17" s="25"/>
      <c r="E17" s="25"/>
      <c r="F17" s="23"/>
    </row>
    <row r="18" spans="1:6" x14ac:dyDescent="0.25">
      <c r="A18" s="7" t="s">
        <v>56</v>
      </c>
      <c r="B18" s="25"/>
      <c r="C18" s="25"/>
      <c r="D18" s="25"/>
      <c r="E18" s="25"/>
      <c r="F18" s="23"/>
    </row>
    <row r="19" spans="1:6" x14ac:dyDescent="0.25">
      <c r="A19" s="6" t="s">
        <v>57</v>
      </c>
      <c r="B19" s="24">
        <v>0</v>
      </c>
      <c r="C19" s="24">
        <v>0</v>
      </c>
      <c r="D19" s="24">
        <v>0</v>
      </c>
      <c r="E19" s="24">
        <v>0</v>
      </c>
      <c r="F19" t="s">
        <v>87</v>
      </c>
    </row>
    <row r="20" spans="1:6" x14ac:dyDescent="0.25">
      <c r="A20" s="6" t="s">
        <v>58</v>
      </c>
      <c r="B20" s="24">
        <v>2.3339957971131792E+16</v>
      </c>
      <c r="C20" s="24">
        <v>0</v>
      </c>
      <c r="D20" s="24">
        <v>1.6886202325548656E+16</v>
      </c>
      <c r="E20" s="24">
        <v>6453755645583135</v>
      </c>
      <c r="F20" t="s">
        <v>87</v>
      </c>
    </row>
    <row r="21" spans="1:6" x14ac:dyDescent="0.25">
      <c r="A21" s="28" t="s">
        <v>59</v>
      </c>
      <c r="B21" s="24">
        <v>1060138759478941.3</v>
      </c>
      <c r="C21" s="24">
        <v>311156532613889.56</v>
      </c>
      <c r="D21" s="24">
        <v>155744172216096.41</v>
      </c>
      <c r="E21" s="24">
        <v>1215551119876734.5</v>
      </c>
      <c r="F21" t="s">
        <v>87</v>
      </c>
    </row>
    <row r="22" spans="1:6" x14ac:dyDescent="0.25">
      <c r="A22" s="28" t="s">
        <v>60</v>
      </c>
      <c r="B22" s="24">
        <v>1383701232498734.5</v>
      </c>
      <c r="C22" s="24">
        <v>0</v>
      </c>
      <c r="D22" s="24">
        <v>1191556105773926.5</v>
      </c>
      <c r="E22" s="24">
        <v>192145126724807.97</v>
      </c>
      <c r="F22" t="s">
        <v>87</v>
      </c>
    </row>
    <row r="23" spans="1:6" x14ac:dyDescent="0.25">
      <c r="A23" s="6" t="s">
        <v>61</v>
      </c>
      <c r="B23" s="24">
        <v>0</v>
      </c>
      <c r="C23" s="24">
        <v>0</v>
      </c>
      <c r="D23" s="24">
        <v>0</v>
      </c>
      <c r="E23" s="24">
        <v>0</v>
      </c>
      <c r="F23" t="s">
        <v>87</v>
      </c>
    </row>
    <row r="24" spans="1:6" x14ac:dyDescent="0.25">
      <c r="A24" s="6" t="s">
        <v>62</v>
      </c>
      <c r="B24" s="24">
        <v>0</v>
      </c>
      <c r="C24" s="24">
        <v>0</v>
      </c>
      <c r="D24" s="24">
        <v>0</v>
      </c>
      <c r="E24" s="24">
        <v>0</v>
      </c>
      <c r="F2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6.7109375" customWidth="1"/>
    <col min="2" max="22" width="16.5703125" style="8" customWidth="1"/>
  </cols>
  <sheetData>
    <row r="1" spans="1:22" ht="45" x14ac:dyDescent="0.25">
      <c r="A1" s="4" t="s">
        <v>79</v>
      </c>
      <c r="B1" s="9" t="s">
        <v>42</v>
      </c>
      <c r="C1" s="10" t="s">
        <v>43</v>
      </c>
      <c r="D1" s="10" t="s">
        <v>44</v>
      </c>
      <c r="E1" s="10" t="s">
        <v>45</v>
      </c>
      <c r="F1" s="9" t="s">
        <v>46</v>
      </c>
      <c r="G1" s="9" t="s">
        <v>47</v>
      </c>
      <c r="H1" s="9" t="s">
        <v>48</v>
      </c>
      <c r="I1" s="10" t="s">
        <v>49</v>
      </c>
      <c r="J1" s="10" t="s">
        <v>50</v>
      </c>
      <c r="K1" s="10" t="s">
        <v>51</v>
      </c>
      <c r="L1" s="10" t="s">
        <v>52</v>
      </c>
      <c r="M1" s="10" t="s">
        <v>53</v>
      </c>
      <c r="N1" s="10" t="s">
        <v>54</v>
      </c>
      <c r="O1" s="9" t="s">
        <v>55</v>
      </c>
      <c r="P1" s="9" t="s">
        <v>56</v>
      </c>
      <c r="Q1" s="10" t="s">
        <v>57</v>
      </c>
      <c r="R1" s="10" t="s">
        <v>58</v>
      </c>
      <c r="S1" s="10" t="s">
        <v>59</v>
      </c>
      <c r="T1" s="10" t="s">
        <v>60</v>
      </c>
      <c r="U1" s="10" t="s">
        <v>61</v>
      </c>
      <c r="V1" s="10" t="s">
        <v>62</v>
      </c>
    </row>
    <row r="2" spans="1:22" x14ac:dyDescent="0.25">
      <c r="A2" s="5" t="s">
        <v>42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5">
      <c r="A3" s="6" t="s">
        <v>43</v>
      </c>
      <c r="B3" s="11">
        <v>0</v>
      </c>
      <c r="C3" s="8">
        <v>0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6" t="s">
        <v>44</v>
      </c>
      <c r="B4" s="11">
        <v>0</v>
      </c>
      <c r="C4" s="8">
        <v>0</v>
      </c>
      <c r="D4" s="8">
        <v>0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6" t="s">
        <v>45</v>
      </c>
      <c r="B5" s="11">
        <v>0</v>
      </c>
      <c r="C5" s="8">
        <v>0</v>
      </c>
      <c r="D5" s="8">
        <v>0</v>
      </c>
      <c r="E5" s="8"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7" t="s">
        <v>46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5">
      <c r="A7" s="7" t="s">
        <v>47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5">
      <c r="A8" s="7" t="s">
        <v>48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5">
      <c r="A9" s="6" t="s">
        <v>49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6" t="s">
        <v>50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0.27348630283084985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0.72651369716915015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6" t="s">
        <v>51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0.45299393002624416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0.54700606997375578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6" t="s">
        <v>52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6" t="s">
        <v>53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6" t="s">
        <v>54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0.64289501590668086</v>
      </c>
      <c r="O14" s="11">
        <v>0</v>
      </c>
      <c r="P14" s="11">
        <v>0</v>
      </c>
      <c r="Q14" s="8">
        <v>0</v>
      </c>
      <c r="R14" s="13">
        <f>1-N14</f>
        <v>0.35710498409331914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7" t="s">
        <v>55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5">
      <c r="A16" s="7" t="s">
        <v>56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5">
      <c r="A17" s="6" t="s">
        <v>57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6" t="s">
        <v>58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6" t="s">
        <v>59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0.88642550359929828</v>
      </c>
      <c r="S19" s="12">
        <f>'Data from BFPIaE'!D21/SUM('Data from BFPIaE'!D21:E21)</f>
        <v>0.11357449640070169</v>
      </c>
      <c r="T19" s="8">
        <v>0</v>
      </c>
      <c r="U19" s="8">
        <v>0</v>
      </c>
      <c r="V19" s="8">
        <v>0</v>
      </c>
    </row>
    <row r="20" spans="1:22" x14ac:dyDescent="0.25">
      <c r="A20" s="6" t="s">
        <v>60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0.13886316078350658</v>
      </c>
      <c r="S20" s="8">
        <v>0</v>
      </c>
      <c r="T20" s="12">
        <f>'Data from BFPIaE'!D22/SUM('Data from BFPIaE'!D22:E22)</f>
        <v>0.86113683921649342</v>
      </c>
      <c r="U20" s="8">
        <v>0</v>
      </c>
      <c r="V20" s="8">
        <v>0</v>
      </c>
    </row>
    <row r="21" spans="1:22" x14ac:dyDescent="0.25">
      <c r="A21" s="6" t="s">
        <v>61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6" t="s">
        <v>62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2019-08-28T22:46:04Z</dcterms:created>
  <dcterms:modified xsi:type="dcterms:W3CDTF">2019-09-13T03:18:57Z</dcterms:modified>
</cp:coreProperties>
</file>