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trans\MPoEFUbVT\"/>
    </mc:Choice>
  </mc:AlternateContent>
  <bookViews>
    <workbookView xWindow="360" yWindow="90" windowWidth="23955" windowHeight="12090" firstSheet="2" activeTab="5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62913"/>
</workbook>
</file>

<file path=xl/calcChain.xml><?xml version="1.0" encoding="utf-8"?>
<calcChain xmlns="http://schemas.openxmlformats.org/spreadsheetml/2006/main"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F11" i="50" l="1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L6" i="103" l="1"/>
  <c r="L6" i="109"/>
  <c r="L6" i="97"/>
  <c r="L6" i="115"/>
  <c r="L7" i="116"/>
  <c r="L7" i="104"/>
  <c r="L7" i="92"/>
  <c r="L6" i="85"/>
  <c r="L6" i="91"/>
  <c r="L7" i="110"/>
  <c r="L7" i="98"/>
  <c r="L7" i="86"/>
  <c r="S7" i="110"/>
  <c r="S7" i="98"/>
  <c r="S7" i="86"/>
  <c r="S6" i="109"/>
  <c r="S6" i="97"/>
  <c r="S6" i="85"/>
  <c r="S7" i="116"/>
  <c r="S7" i="104"/>
  <c r="S7" i="92"/>
  <c r="S6" i="103"/>
  <c r="S6" i="115"/>
  <c r="S6" i="91"/>
  <c r="K7" i="110"/>
  <c r="K7" i="98"/>
  <c r="K7" i="86"/>
  <c r="K6" i="109"/>
  <c r="K6" i="97"/>
  <c r="K6" i="85"/>
  <c r="K7" i="104"/>
  <c r="K7" i="92"/>
  <c r="K7" i="116"/>
  <c r="K6" i="115"/>
  <c r="K6" i="91"/>
  <c r="K6" i="103"/>
  <c r="W7" i="116"/>
  <c r="W7" i="104"/>
  <c r="W7" i="92"/>
  <c r="W6" i="115"/>
  <c r="W6" i="103"/>
  <c r="W6" i="91"/>
  <c r="W7" i="110"/>
  <c r="W7" i="98"/>
  <c r="W7" i="86"/>
  <c r="W6" i="97"/>
  <c r="W6" i="85"/>
  <c r="W6" i="109"/>
  <c r="T6" i="91"/>
  <c r="T7" i="110"/>
  <c r="T6" i="109"/>
  <c r="T6" i="97"/>
  <c r="T7" i="116"/>
  <c r="T7" i="104"/>
  <c r="T7" i="92"/>
  <c r="T6" i="85"/>
  <c r="T6" i="115"/>
  <c r="T6" i="103"/>
  <c r="T7" i="86"/>
  <c r="T7" i="98"/>
  <c r="R6" i="115"/>
  <c r="R7" i="110"/>
  <c r="R7" i="98"/>
  <c r="R7" i="116"/>
  <c r="R7" i="92"/>
  <c r="R6" i="109"/>
  <c r="R6" i="97"/>
  <c r="R7" i="104"/>
  <c r="R6" i="91"/>
  <c r="R7" i="86"/>
  <c r="R6" i="85"/>
  <c r="R6" i="103"/>
  <c r="J6" i="115"/>
  <c r="J7" i="110"/>
  <c r="J7" i="98"/>
  <c r="J7" i="104"/>
  <c r="J6" i="109"/>
  <c r="J6" i="97"/>
  <c r="J7" i="116"/>
  <c r="J7" i="92"/>
  <c r="J6" i="103"/>
  <c r="J6" i="91"/>
  <c r="J7" i="86"/>
  <c r="J6" i="85"/>
  <c r="U6" i="109"/>
  <c r="U6" i="97"/>
  <c r="U7" i="116"/>
  <c r="U7" i="104"/>
  <c r="U7" i="92"/>
  <c r="U6" i="103"/>
  <c r="U6" i="91"/>
  <c r="U6" i="115"/>
  <c r="U6" i="85"/>
  <c r="U7" i="86"/>
  <c r="U7" i="98"/>
  <c r="U7" i="110"/>
  <c r="Y6" i="115"/>
  <c r="Y6" i="103"/>
  <c r="Y6" i="91"/>
  <c r="Y6" i="85"/>
  <c r="Y7" i="110"/>
  <c r="Y7" i="98"/>
  <c r="Y7" i="86"/>
  <c r="Y6" i="109"/>
  <c r="Y6" i="97"/>
  <c r="Y7" i="116"/>
  <c r="Y7" i="92"/>
  <c r="Y7" i="104"/>
  <c r="Q6" i="115"/>
  <c r="Q6" i="103"/>
  <c r="Q6" i="91"/>
  <c r="Q6" i="85"/>
  <c r="Q7" i="110"/>
  <c r="Q7" i="98"/>
  <c r="Q7" i="86"/>
  <c r="Q6" i="97"/>
  <c r="Q6" i="109"/>
  <c r="Q7" i="104"/>
  <c r="Q7" i="116"/>
  <c r="Q7" i="92"/>
  <c r="I6" i="115"/>
  <c r="I6" i="103"/>
  <c r="I6" i="91"/>
  <c r="I6" i="85"/>
  <c r="I7" i="110"/>
  <c r="I7" i="98"/>
  <c r="I7" i="86"/>
  <c r="I6" i="109"/>
  <c r="I6" i="97"/>
  <c r="I7" i="92"/>
  <c r="I7" i="116"/>
  <c r="I7" i="104"/>
  <c r="M6" i="109"/>
  <c r="M6" i="97"/>
  <c r="M7" i="116"/>
  <c r="M7" i="104"/>
  <c r="M7" i="92"/>
  <c r="M6" i="115"/>
  <c r="M6" i="85"/>
  <c r="M6" i="103"/>
  <c r="M6" i="91"/>
  <c r="M7" i="98"/>
  <c r="M7" i="86"/>
  <c r="M7" i="110"/>
  <c r="X7" i="116"/>
  <c r="X6" i="115"/>
  <c r="X6" i="103"/>
  <c r="X6" i="91"/>
  <c r="X6" i="109"/>
  <c r="X6" i="97"/>
  <c r="X7" i="110"/>
  <c r="X7" i="98"/>
  <c r="X7" i="86"/>
  <c r="X7" i="92"/>
  <c r="X6" i="85"/>
  <c r="X7" i="104"/>
  <c r="P7" i="116"/>
  <c r="P6" i="115"/>
  <c r="P6" i="103"/>
  <c r="P6" i="91"/>
  <c r="P7" i="110"/>
  <c r="P7" i="98"/>
  <c r="P7" i="86"/>
  <c r="P6" i="109"/>
  <c r="P6" i="97"/>
  <c r="P7" i="104"/>
  <c r="P6" i="85"/>
  <c r="P7" i="92"/>
  <c r="H7" i="116"/>
  <c r="H6" i="115"/>
  <c r="H6" i="103"/>
  <c r="H6" i="91"/>
  <c r="H6" i="109"/>
  <c r="H6" i="97"/>
  <c r="H7" i="110"/>
  <c r="H7" i="98"/>
  <c r="H7" i="86"/>
  <c r="H7" i="104"/>
  <c r="H7" i="92"/>
  <c r="H6" i="85"/>
  <c r="G7" i="116"/>
  <c r="G7" i="104"/>
  <c r="G7" i="92"/>
  <c r="G6" i="115"/>
  <c r="G6" i="103"/>
  <c r="G6" i="91"/>
  <c r="G7" i="110"/>
  <c r="G7" i="98"/>
  <c r="G7" i="86"/>
  <c r="G6" i="97"/>
  <c r="G6" i="85"/>
  <c r="G6" i="109"/>
  <c r="O7" i="116"/>
  <c r="O7" i="104"/>
  <c r="O7" i="92"/>
  <c r="O6" i="115"/>
  <c r="O6" i="103"/>
  <c r="O6" i="91"/>
  <c r="O7" i="98"/>
  <c r="O7" i="86"/>
  <c r="O7" i="110"/>
  <c r="O6" i="85"/>
  <c r="O6" i="97"/>
  <c r="O6" i="109"/>
  <c r="V7" i="116"/>
  <c r="V7" i="104"/>
  <c r="V7" i="92"/>
  <c r="V7" i="110"/>
  <c r="V7" i="98"/>
  <c r="V6" i="115"/>
  <c r="V6" i="103"/>
  <c r="V6" i="91"/>
  <c r="V7" i="86"/>
  <c r="V6" i="97"/>
  <c r="V6" i="109"/>
  <c r="V6" i="85"/>
  <c r="N7" i="86"/>
  <c r="N7" i="116"/>
  <c r="N7" i="104"/>
  <c r="N7" i="92"/>
  <c r="N6" i="115"/>
  <c r="N6" i="103"/>
  <c r="N6" i="91"/>
  <c r="N7" i="110"/>
  <c r="N7" i="98"/>
  <c r="N6" i="97"/>
  <c r="N6" i="109"/>
  <c r="N6" i="85"/>
  <c r="F7" i="116"/>
  <c r="F7" i="104"/>
  <c r="F7" i="92"/>
  <c r="F7" i="110"/>
  <c r="F7" i="98"/>
  <c r="F6" i="115"/>
  <c r="F6" i="103"/>
  <c r="F6" i="91"/>
  <c r="F6" i="85"/>
  <c r="F6" i="97"/>
  <c r="F7" i="86"/>
  <c r="F6" i="109"/>
  <c r="Z11" i="50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6" i="115" l="1"/>
  <c r="Z7" i="110"/>
  <c r="Z7" i="98"/>
  <c r="Z7" i="116"/>
  <c r="Z7" i="104"/>
  <c r="Z6" i="109"/>
  <c r="Z6" i="97"/>
  <c r="Z7" i="92"/>
  <c r="Z7" i="86"/>
  <c r="Z6" i="91"/>
  <c r="Z6" i="103"/>
  <c r="Z6" i="85"/>
  <c r="AA11" i="50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0" l="1"/>
  <c r="AA7" i="98"/>
  <c r="AA7" i="86"/>
  <c r="AA6" i="109"/>
  <c r="AA6" i="97"/>
  <c r="AA6" i="85"/>
  <c r="AA7" i="116"/>
  <c r="AA7" i="104"/>
  <c r="AA7" i="92"/>
  <c r="AA6" i="91"/>
  <c r="AA6" i="115"/>
  <c r="AA6" i="103"/>
  <c r="AB11" i="50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7" i="110" l="1"/>
  <c r="AB6" i="109"/>
  <c r="AB6" i="97"/>
  <c r="AB6" i="115"/>
  <c r="AB6" i="103"/>
  <c r="AB6" i="91"/>
  <c r="AB7" i="116"/>
  <c r="AB7" i="104"/>
  <c r="AB7" i="92"/>
  <c r="AB6" i="85"/>
  <c r="AB7" i="86"/>
  <c r="AB7" i="98"/>
  <c r="AC11" i="50"/>
  <c r="AC6" i="109" l="1"/>
  <c r="AC6" i="97"/>
  <c r="AC7" i="116"/>
  <c r="AC7" i="104"/>
  <c r="AC7" i="92"/>
  <c r="AC6" i="115"/>
  <c r="AC6" i="85"/>
  <c r="AC6" i="103"/>
  <c r="AC6" i="91"/>
  <c r="AC7" i="110"/>
  <c r="AC7" i="86"/>
  <c r="AC7" i="98"/>
  <c r="AD11" i="50"/>
  <c r="AD7" i="116" l="1"/>
  <c r="AD7" i="104"/>
  <c r="AD7" i="92"/>
  <c r="AD7" i="86"/>
  <c r="AD6" i="115"/>
  <c r="AD6" i="103"/>
  <c r="AD6" i="91"/>
  <c r="AD7" i="110"/>
  <c r="AD7" i="98"/>
  <c r="AD6" i="109"/>
  <c r="AD6" i="97"/>
  <c r="AD6" i="85"/>
  <c r="AE11" i="50"/>
  <c r="AE7" i="116" l="1"/>
  <c r="AE7" i="104"/>
  <c r="AE7" i="92"/>
  <c r="AE6" i="115"/>
  <c r="AE6" i="103"/>
  <c r="AE6" i="91"/>
  <c r="AE7" i="98"/>
  <c r="AE7" i="86"/>
  <c r="AE7" i="110"/>
  <c r="AE6" i="109"/>
  <c r="AE6" i="85"/>
  <c r="AE6" i="97"/>
  <c r="AF11" i="50"/>
  <c r="AF7" i="116" l="1"/>
  <c r="AF6" i="115"/>
  <c r="AF6" i="103"/>
  <c r="AF6" i="91"/>
  <c r="AF7" i="110"/>
  <c r="AF7" i="98"/>
  <c r="AF7" i="86"/>
  <c r="AF6" i="109"/>
  <c r="AF6" i="97"/>
  <c r="AF6" i="85"/>
  <c r="AF7" i="92"/>
  <c r="AF7" i="104"/>
  <c r="AG11" i="50"/>
  <c r="AG6" i="115" l="1"/>
  <c r="AG6" i="103"/>
  <c r="AG6" i="91"/>
  <c r="AG6" i="85"/>
  <c r="AG7" i="110"/>
  <c r="AG7" i="98"/>
  <c r="AG7" i="86"/>
  <c r="AG6" i="97"/>
  <c r="AG6" i="109"/>
  <c r="AG7" i="116"/>
  <c r="AG7" i="92"/>
  <c r="AG7" i="104"/>
  <c r="AH11" i="50"/>
  <c r="AH7" i="92" l="1"/>
  <c r="AH6" i="115"/>
  <c r="AH7" i="110"/>
  <c r="AH7" i="98"/>
  <c r="AH7" i="86"/>
  <c r="AH6" i="109"/>
  <c r="AH6" i="97"/>
  <c r="AH7" i="116"/>
  <c r="AH7" i="104"/>
  <c r="AH6" i="103"/>
  <c r="AH6" i="85"/>
  <c r="AH6" i="91"/>
  <c r="AI11" i="50"/>
  <c r="AI7" i="110" l="1"/>
  <c r="AI7" i="98"/>
  <c r="AI7" i="86"/>
  <c r="AI6" i="109"/>
  <c r="AI6" i="97"/>
  <c r="AI6" i="85"/>
  <c r="AI7" i="116"/>
  <c r="AI7" i="104"/>
  <c r="AI7" i="92"/>
  <c r="AI6" i="115"/>
  <c r="AI6" i="103"/>
  <c r="AI6" i="91"/>
</calcChain>
</file>

<file path=xl/sharedStrings.xml><?xml version="1.0" encoding="utf-8"?>
<sst xmlns="http://schemas.openxmlformats.org/spreadsheetml/2006/main" count="823" uniqueCount="41">
  <si>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</si>
  <si>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</si>
  <si>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</si>
  <si>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</si>
  <si>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</si>
  <si>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</si>
  <si>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</si>
  <si>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</si>
  <si>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</si>
  <si>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</si>
  <si>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</si>
  <si>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</si>
  <si>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</si>
  <si>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</si>
  <si>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</si>
  <si>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</si>
  <si>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</si>
  <si>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</si>
  <si>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</si>
  <si>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</si>
  <si>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</si>
  <si>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</si>
  <si>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</si>
  <si>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</si>
  <si>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</si>
  <si>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</si>
  <si>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</si>
  <si>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</si>
  <si>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</si>
  <si>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</si>
  <si>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</si>
  <si>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</si>
  <si>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</si>
  <si>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</si>
  <si>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</si>
  <si>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This variable is used in the LCFS calculations.</t>
  </si>
  <si>
    <t>Max Fraction (dimensionless)</t>
  </si>
  <si>
    <t>Percentage Fuel Use (dimensionless)</t>
  </si>
  <si>
    <t>all modes</t>
  </si>
  <si>
    <t>The Saudi Arabia EPS doesn't include biofuels (which are not used in KSA today), so</t>
  </si>
  <si>
    <t>we assign zero potential to these fuels.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</si>
</sst>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28" sqref="B28"/>
    </sheetView>
  </sheetViews>
  <sheetFormatPr defaultRowHeight="15" x14ac:dyDescent="0.25"/>
  <cols>
    <col min="2" max="2" width="69.28515625" customWidth="1"/>
  </cols>
  <sheetData>
    <row r="1" spans="1:12" x14ac:dyDescent="0.25">
      <c r="A1" s="1" t="s">
        <v>11</v>
      </c>
    </row>
    <row r="2" spans="1:12" x14ac:dyDescent="0.25">
      <c r="E2" s="4"/>
      <c r="F2" s="4"/>
      <c r="G2" s="4"/>
      <c r="H2" s="4"/>
      <c r="I2" s="4"/>
      <c r="J2" s="4"/>
      <c r="K2" s="4"/>
      <c r="L2" s="4"/>
    </row>
    <row r="3" spans="1:12" x14ac:dyDescent="0.25">
      <c r="A3" s="1" t="s">
        <v>0</v>
      </c>
      <c r="B3" s="2" t="s">
        <v>38</v>
      </c>
    </row>
    <row r="4" spans="1:12" x14ac:dyDescent="0.25">
      <c r="B4" t="s">
        <v>15</v>
      </c>
    </row>
    <row r="6" spans="1:12" x14ac:dyDescent="0.25">
      <c r="A6" s="1" t="s">
        <v>1</v>
      </c>
    </row>
    <row r="7" spans="1:12" x14ac:dyDescent="0.25">
      <c r="A7" s="6" t="s">
        <v>35</v>
      </c>
    </row>
    <row r="8" spans="1:12" x14ac:dyDescent="0.25">
      <c r="A8" s="1"/>
    </row>
    <row r="9" spans="1:12" x14ac:dyDescent="0.25">
      <c r="A9" t="s">
        <v>39</v>
      </c>
    </row>
    <row r="10" spans="1:12" x14ac:dyDescent="0.25">
      <c r="A10" t="s">
        <v>40</v>
      </c>
    </row>
    <row r="12" spans="1:12" x14ac:dyDescent="0.25">
      <c r="A12" t="s">
        <v>12</v>
      </c>
    </row>
    <row r="13" spans="1:12" x14ac:dyDescent="0.25">
      <c r="A13" t="s">
        <v>9</v>
      </c>
    </row>
    <row r="14" spans="1:12" x14ac:dyDescent="0.25">
      <c r="A14" t="s">
        <v>13</v>
      </c>
    </row>
    <row r="15" spans="1:12" x14ac:dyDescent="0.25">
      <c r="A15" t="s">
        <v>10</v>
      </c>
    </row>
    <row r="16" spans="1:12" x14ac:dyDescent="0.25">
      <c r="A16" t="s">
        <v>16</v>
      </c>
    </row>
    <row r="18" spans="1:1" x14ac:dyDescent="0.25">
      <c r="A18" s="1" t="s">
        <v>18</v>
      </c>
    </row>
    <row r="19" spans="1:1" x14ac:dyDescent="0.25">
      <c r="A19" t="s">
        <v>19</v>
      </c>
    </row>
    <row r="20" spans="1:1" x14ac:dyDescent="0.25">
      <c r="A20" t="s">
        <v>21</v>
      </c>
    </row>
    <row r="21" spans="1:1" x14ac:dyDescent="0.25">
      <c r="A21" t="s">
        <v>20</v>
      </c>
    </row>
    <row r="22" spans="1:1" x14ac:dyDescent="0.25">
      <c r="A22" t="s">
        <v>22</v>
      </c>
    </row>
    <row r="23" spans="1:1" x14ac:dyDescent="0.25">
      <c r="A23" t="s">
        <v>23</v>
      </c>
    </row>
    <row r="25" spans="1:1" x14ac:dyDescent="0.25">
      <c r="A25" s="1" t="s">
        <v>14</v>
      </c>
    </row>
    <row r="26" spans="1:1" x14ac:dyDescent="0.25">
      <c r="A26" t="s">
        <v>17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</row>
    <row r="5" spans="1:36" x14ac:dyDescent="0.25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t="s">
        <v>6</v>
      </c>
      <c r="B6" s="3">
        <f t="shared" ref="B6:AJ6" si="0">max_biogas</f>
        <v>0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  <c r="AI6" s="3">
        <f t="shared" si="0"/>
        <v>0</v>
      </c>
      <c r="AJ6" s="3">
        <f t="shared" si="0"/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3">
        <v>0.55000000000000004</v>
      </c>
      <c r="C2" s="3">
        <v>0.55000000000000004</v>
      </c>
      <c r="D2" s="3">
        <v>0.55000000000000004</v>
      </c>
      <c r="E2" s="3">
        <v>0.55000000000000004</v>
      </c>
      <c r="F2" s="3">
        <v>0.55000000000000004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0.55000000000000004</v>
      </c>
      <c r="Q2" s="3">
        <v>0.55000000000000004</v>
      </c>
      <c r="R2" s="3">
        <v>0.55000000000000004</v>
      </c>
      <c r="S2" s="3">
        <v>0.55000000000000004</v>
      </c>
      <c r="T2" s="3">
        <v>0.55000000000000004</v>
      </c>
      <c r="U2" s="3">
        <v>0.55000000000000004</v>
      </c>
      <c r="V2" s="3">
        <v>0.55000000000000004</v>
      </c>
      <c r="W2" s="3">
        <v>0.55000000000000004</v>
      </c>
      <c r="X2" s="3">
        <v>0.55000000000000004</v>
      </c>
      <c r="Y2" s="3">
        <v>0.55000000000000004</v>
      </c>
      <c r="Z2" s="3">
        <v>0.55000000000000004</v>
      </c>
      <c r="AA2" s="3">
        <v>0.55000000000000004</v>
      </c>
      <c r="AB2" s="3">
        <v>0.55000000000000004</v>
      </c>
      <c r="AC2" s="3">
        <v>0.55000000000000004</v>
      </c>
      <c r="AD2" s="3">
        <v>0.55000000000000004</v>
      </c>
      <c r="AE2" s="3">
        <v>0.55000000000000004</v>
      </c>
      <c r="AF2" s="3">
        <v>0.55000000000000004</v>
      </c>
      <c r="AG2" s="3">
        <v>0.55000000000000004</v>
      </c>
      <c r="AH2" s="3">
        <v>0.55000000000000004</v>
      </c>
      <c r="AI2" s="3">
        <v>0.55000000000000004</v>
      </c>
      <c r="AJ2" s="3">
        <v>0.55000000000000004</v>
      </c>
    </row>
    <row r="3" spans="1:36" x14ac:dyDescent="0.25">
      <c r="A3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 x14ac:dyDescent="0.25">
      <c r="A4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</row>
    <row r="5" spans="1:36" x14ac:dyDescent="0.25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t="s">
        <v>6</v>
      </c>
      <c r="B6" s="3">
        <f t="shared" ref="B6:AJ6" si="0">max_biogas</f>
        <v>0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  <c r="AI6" s="3">
        <f t="shared" si="0"/>
        <v>0</v>
      </c>
      <c r="AJ6" s="3">
        <f t="shared" si="0"/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B8" sqref="B8"/>
    </sheetView>
  </sheetViews>
  <sheetFormatPr defaultRowHeight="15" x14ac:dyDescent="0.25"/>
  <sheetData>
    <row r="1" spans="1:35" x14ac:dyDescent="0.25">
      <c r="A1" s="1" t="s">
        <v>25</v>
      </c>
    </row>
    <row r="2" spans="1:35" x14ac:dyDescent="0.25">
      <c r="A2">
        <v>0</v>
      </c>
      <c r="B2" t="s">
        <v>6</v>
      </c>
    </row>
    <row r="3" spans="1:35" x14ac:dyDescent="0.25">
      <c r="A3">
        <v>0</v>
      </c>
      <c r="B3" t="s">
        <v>8</v>
      </c>
    </row>
    <row r="5" spans="1:35" x14ac:dyDescent="0.25">
      <c r="A5" s="1" t="s">
        <v>24</v>
      </c>
    </row>
    <row r="6" spans="1:35" x14ac:dyDescent="0.25">
      <c r="A6">
        <v>2030</v>
      </c>
      <c r="B6">
        <v>2040</v>
      </c>
    </row>
    <row r="7" spans="1:35" x14ac:dyDescent="0.25">
      <c r="A7">
        <v>0</v>
      </c>
      <c r="B7">
        <v>0</v>
      </c>
    </row>
    <row r="9" spans="1:35" x14ac:dyDescent="0.25">
      <c r="A9" s="1" t="s">
        <v>26</v>
      </c>
    </row>
    <row r="10" spans="1:35" x14ac:dyDescent="0.2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 s="5">
        <v>0</v>
      </c>
      <c r="F11">
        <f t="shared" ref="F11:Y11" si="0">TREND($A$7:$B$7,$A$6:$B$6,F10:AK10)</f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>Y11</f>
        <v>0</v>
      </c>
      <c r="AA11">
        <f t="shared" ref="AA11:AI11" si="1">Z11</f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</row>
    <row r="13" spans="1:35" x14ac:dyDescent="0.25">
      <c r="A13" s="1" t="s">
        <v>27</v>
      </c>
    </row>
    <row r="14" spans="1:35" x14ac:dyDescent="0.25">
      <c r="A14" t="s">
        <v>28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</row>
    <row r="5" spans="1:36" x14ac:dyDescent="0.25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t="s">
        <v>6</v>
      </c>
      <c r="B6" s="3">
        <f t="shared" ref="B6:AJ6" si="0">max_biogas</f>
        <v>0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  <c r="AI6" s="3">
        <f t="shared" si="0"/>
        <v>0</v>
      </c>
      <c r="AJ6" s="3">
        <f t="shared" si="0"/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3">
        <v>0.55000000000000004</v>
      </c>
      <c r="C2" s="3">
        <v>0.55000000000000004</v>
      </c>
      <c r="D2" s="3">
        <v>0.55000000000000004</v>
      </c>
      <c r="E2" s="3">
        <v>0.55000000000000004</v>
      </c>
      <c r="F2" s="3">
        <v>0.55000000000000004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0.55000000000000004</v>
      </c>
      <c r="Q2" s="3">
        <v>0.55000000000000004</v>
      </c>
      <c r="R2" s="3">
        <v>0.55000000000000004</v>
      </c>
      <c r="S2" s="3">
        <v>0.55000000000000004</v>
      </c>
      <c r="T2" s="3">
        <v>0.55000000000000004</v>
      </c>
      <c r="U2" s="3">
        <v>0.55000000000000004</v>
      </c>
      <c r="V2" s="3">
        <v>0.55000000000000004</v>
      </c>
      <c r="W2" s="3">
        <v>0.55000000000000004</v>
      </c>
      <c r="X2" s="3">
        <v>0.55000000000000004</v>
      </c>
      <c r="Y2" s="3">
        <v>0.55000000000000004</v>
      </c>
      <c r="Z2" s="3">
        <v>0.55000000000000004</v>
      </c>
      <c r="AA2" s="3">
        <v>0.55000000000000004</v>
      </c>
      <c r="AB2" s="3">
        <v>0.55000000000000004</v>
      </c>
      <c r="AC2" s="3">
        <v>0.55000000000000004</v>
      </c>
      <c r="AD2" s="3">
        <v>0.55000000000000004</v>
      </c>
      <c r="AE2" s="3">
        <v>0.55000000000000004</v>
      </c>
      <c r="AF2" s="3">
        <v>0.55000000000000004</v>
      </c>
      <c r="AG2" s="3">
        <v>0.55000000000000004</v>
      </c>
      <c r="AH2" s="3">
        <v>0.55000000000000004</v>
      </c>
      <c r="AI2" s="3">
        <v>0.55000000000000004</v>
      </c>
      <c r="AJ2" s="3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</row>
    <row r="5" spans="1:36" x14ac:dyDescent="0.25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t="s">
        <v>6</v>
      </c>
      <c r="B6" s="3">
        <f t="shared" ref="B6:AJ6" si="0">max_biogas</f>
        <v>0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  <c r="AI6" s="3">
        <f t="shared" si="0"/>
        <v>0</v>
      </c>
      <c r="AJ6" s="3">
        <f t="shared" si="0"/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3">
        <v>0.55000000000000004</v>
      </c>
      <c r="C2" s="3">
        <v>0.55000000000000004</v>
      </c>
      <c r="D2" s="3">
        <v>0.55000000000000004</v>
      </c>
      <c r="E2" s="3">
        <v>0.55000000000000004</v>
      </c>
      <c r="F2" s="3">
        <v>0.55000000000000004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0.55000000000000004</v>
      </c>
      <c r="Q2" s="3">
        <v>0.55000000000000004</v>
      </c>
      <c r="R2" s="3">
        <v>0.55000000000000004</v>
      </c>
      <c r="S2" s="3">
        <v>0.55000000000000004</v>
      </c>
      <c r="T2" s="3">
        <v>0.55000000000000004</v>
      </c>
      <c r="U2" s="3">
        <v>0.55000000000000004</v>
      </c>
      <c r="V2" s="3">
        <v>0.55000000000000004</v>
      </c>
      <c r="W2" s="3">
        <v>0.55000000000000004</v>
      </c>
      <c r="X2" s="3">
        <v>0.55000000000000004</v>
      </c>
      <c r="Y2" s="3">
        <v>0.55000000000000004</v>
      </c>
      <c r="Z2" s="3">
        <v>0.55000000000000004</v>
      </c>
      <c r="AA2" s="3">
        <v>0.55000000000000004</v>
      </c>
      <c r="AB2" s="3">
        <v>0.55000000000000004</v>
      </c>
      <c r="AC2" s="3">
        <v>0.55000000000000004</v>
      </c>
      <c r="AD2" s="3">
        <v>0.55000000000000004</v>
      </c>
      <c r="AE2" s="3">
        <v>0.55000000000000004</v>
      </c>
      <c r="AF2" s="3">
        <v>0.55000000000000004</v>
      </c>
      <c r="AG2" s="3">
        <v>0.55000000000000004</v>
      </c>
      <c r="AH2" s="3">
        <v>0.55000000000000004</v>
      </c>
      <c r="AI2" s="3">
        <v>0.55000000000000004</v>
      </c>
      <c r="AJ2" s="3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0</v>
      </c>
      <c r="H6">
        <f>'Max Biofuel Blends'!H$11</f>
        <v>0</v>
      </c>
      <c r="I6">
        <f>'Max Biofuel Blends'!I$11</f>
        <v>0</v>
      </c>
      <c r="J6">
        <f>'Max Biofuel Blends'!J$11</f>
        <v>0</v>
      </c>
      <c r="K6">
        <f>'Max Biofuel Blends'!K$11</f>
        <v>0</v>
      </c>
      <c r="L6">
        <f>'Max Biofuel Blends'!L$11</f>
        <v>0</v>
      </c>
      <c r="M6">
        <f>'Max Biofuel Blends'!M$11</f>
        <v>0</v>
      </c>
      <c r="N6">
        <f>'Max Biofuel Blends'!N$11</f>
        <v>0</v>
      </c>
      <c r="O6">
        <f>'Max Biofuel Blends'!O$11</f>
        <v>0</v>
      </c>
      <c r="P6">
        <f>'Max Biofuel Blends'!P$11</f>
        <v>0</v>
      </c>
      <c r="Q6">
        <f>'Max Biofuel Blends'!Q$11</f>
        <v>0</v>
      </c>
      <c r="R6">
        <f>'Max Biofuel Blends'!R$11</f>
        <v>0</v>
      </c>
      <c r="S6">
        <f>'Max Biofuel Blends'!S$11</f>
        <v>0</v>
      </c>
      <c r="T6">
        <f>'Max Biofuel Blends'!T$11</f>
        <v>0</v>
      </c>
      <c r="U6">
        <f>'Max Biofuel Blends'!U$11</f>
        <v>0</v>
      </c>
      <c r="V6">
        <f>'Max Biofuel Blends'!V$11</f>
        <v>0</v>
      </c>
      <c r="W6">
        <f>'Max Biofuel Blends'!W$11</f>
        <v>0</v>
      </c>
      <c r="X6">
        <f>'Max Biofuel Blends'!X$11</f>
        <v>0</v>
      </c>
      <c r="Y6">
        <f>'Max Biofuel Blends'!Y$11</f>
        <v>0</v>
      </c>
      <c r="Z6">
        <f>'Max Biofuel Blends'!Z$11</f>
        <v>0</v>
      </c>
      <c r="AA6">
        <f>'Max Biofuel Blends'!AA$11</f>
        <v>0</v>
      </c>
      <c r="AB6">
        <f>'Max Biofuel Blends'!AB$11</f>
        <v>0</v>
      </c>
      <c r="AC6">
        <f>'Max Biofuel Blends'!AC$11</f>
        <v>0</v>
      </c>
      <c r="AD6">
        <f>'Max Biofuel Blends'!AD$11</f>
        <v>0</v>
      </c>
      <c r="AE6">
        <f>'Max Biofuel Blends'!AE$11</f>
        <v>0</v>
      </c>
      <c r="AF6">
        <f>'Max Biofuel Blends'!AF$11</f>
        <v>0</v>
      </c>
      <c r="AG6">
        <f>'Max Biofuel Blends'!AG$11</f>
        <v>0</v>
      </c>
      <c r="AH6">
        <f>'Max Biofuel Blends'!AH$11</f>
        <v>0</v>
      </c>
      <c r="AI6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3.285156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0</v>
      </c>
      <c r="H6">
        <f>'Max Biofuel Blends'!H$11</f>
        <v>0</v>
      </c>
      <c r="I6">
        <f>'Max Biofuel Blends'!I$11</f>
        <v>0</v>
      </c>
      <c r="J6">
        <f>'Max Biofuel Blends'!J$11</f>
        <v>0</v>
      </c>
      <c r="K6">
        <f>'Max Biofuel Blends'!K$11</f>
        <v>0</v>
      </c>
      <c r="L6">
        <f>'Max Biofuel Blends'!L$11</f>
        <v>0</v>
      </c>
      <c r="M6">
        <f>'Max Biofuel Blends'!M$11</f>
        <v>0</v>
      </c>
      <c r="N6">
        <f>'Max Biofuel Blends'!N$11</f>
        <v>0</v>
      </c>
      <c r="O6">
        <f>'Max Biofuel Blends'!O$11</f>
        <v>0</v>
      </c>
      <c r="P6">
        <f>'Max Biofuel Blends'!P$11</f>
        <v>0</v>
      </c>
      <c r="Q6">
        <f>'Max Biofuel Blends'!Q$11</f>
        <v>0</v>
      </c>
      <c r="R6">
        <f>'Max Biofuel Blends'!R$11</f>
        <v>0</v>
      </c>
      <c r="S6">
        <f>'Max Biofuel Blends'!S$11</f>
        <v>0</v>
      </c>
      <c r="T6">
        <f>'Max Biofuel Blends'!T$11</f>
        <v>0</v>
      </c>
      <c r="U6">
        <f>'Max Biofuel Blends'!U$11</f>
        <v>0</v>
      </c>
      <c r="V6">
        <f>'Max Biofuel Blends'!V$11</f>
        <v>0</v>
      </c>
      <c r="W6">
        <f>'Max Biofuel Blends'!W$11</f>
        <v>0</v>
      </c>
      <c r="X6">
        <f>'Max Biofuel Blends'!X$11</f>
        <v>0</v>
      </c>
      <c r="Y6">
        <f>'Max Biofuel Blends'!Y$11</f>
        <v>0</v>
      </c>
      <c r="Z6">
        <f>'Max Biofuel Blends'!Z$11</f>
        <v>0</v>
      </c>
      <c r="AA6">
        <f>'Max Biofuel Blends'!AA$11</f>
        <v>0</v>
      </c>
      <c r="AB6">
        <f>'Max Biofuel Blends'!AB$11</f>
        <v>0</v>
      </c>
      <c r="AC6">
        <f>'Max Biofuel Blends'!AC$11</f>
        <v>0</v>
      </c>
      <c r="AD6">
        <f>'Max Biofuel Blends'!AD$11</f>
        <v>0</v>
      </c>
      <c r="AE6">
        <f>'Max Biofuel Blends'!AE$11</f>
        <v>0</v>
      </c>
      <c r="AF6">
        <f>'Max Biofuel Blends'!AF$11</f>
        <v>0</v>
      </c>
      <c r="AG6">
        <f>'Max Biofuel Blends'!AG$11</f>
        <v>0</v>
      </c>
      <c r="AH6">
        <f>'Max Biofuel Blends'!AH$11</f>
        <v>0</v>
      </c>
      <c r="AI6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0</v>
      </c>
      <c r="H6">
        <f>'Max Biofuel Blends'!H$11</f>
        <v>0</v>
      </c>
      <c r="I6">
        <f>'Max Biofuel Blends'!I$11</f>
        <v>0</v>
      </c>
      <c r="J6">
        <f>'Max Biofuel Blends'!J$11</f>
        <v>0</v>
      </c>
      <c r="K6">
        <f>'Max Biofuel Blends'!K$11</f>
        <v>0</v>
      </c>
      <c r="L6">
        <f>'Max Biofuel Blends'!L$11</f>
        <v>0</v>
      </c>
      <c r="M6">
        <f>'Max Biofuel Blends'!M$11</f>
        <v>0</v>
      </c>
      <c r="N6">
        <f>'Max Biofuel Blends'!N$11</f>
        <v>0</v>
      </c>
      <c r="O6">
        <f>'Max Biofuel Blends'!O$11</f>
        <v>0</v>
      </c>
      <c r="P6">
        <f>'Max Biofuel Blends'!P$11</f>
        <v>0</v>
      </c>
      <c r="Q6">
        <f>'Max Biofuel Blends'!Q$11</f>
        <v>0</v>
      </c>
      <c r="R6">
        <f>'Max Biofuel Blends'!R$11</f>
        <v>0</v>
      </c>
      <c r="S6">
        <f>'Max Biofuel Blends'!S$11</f>
        <v>0</v>
      </c>
      <c r="T6">
        <f>'Max Biofuel Blends'!T$11</f>
        <v>0</v>
      </c>
      <c r="U6">
        <f>'Max Biofuel Blends'!U$11</f>
        <v>0</v>
      </c>
      <c r="V6">
        <f>'Max Biofuel Blends'!V$11</f>
        <v>0</v>
      </c>
      <c r="W6">
        <f>'Max Biofuel Blends'!W$11</f>
        <v>0</v>
      </c>
      <c r="X6">
        <f>'Max Biofuel Blends'!X$11</f>
        <v>0</v>
      </c>
      <c r="Y6">
        <f>'Max Biofuel Blends'!Y$11</f>
        <v>0</v>
      </c>
      <c r="Z6">
        <f>'Max Biofuel Blends'!Z$11</f>
        <v>0</v>
      </c>
      <c r="AA6">
        <f>'Max Biofuel Blends'!AA$11</f>
        <v>0</v>
      </c>
      <c r="AB6">
        <f>'Max Biofuel Blends'!AB$11</f>
        <v>0</v>
      </c>
      <c r="AC6">
        <f>'Max Biofuel Blends'!AC$11</f>
        <v>0</v>
      </c>
      <c r="AD6">
        <f>'Max Biofuel Blends'!AD$11</f>
        <v>0</v>
      </c>
      <c r="AE6">
        <f>'Max Biofuel Blends'!AE$11</f>
        <v>0</v>
      </c>
      <c r="AF6">
        <f>'Max Biofuel Blends'!AF$11</f>
        <v>0</v>
      </c>
      <c r="AG6">
        <f>'Max Biofuel Blends'!AG$11</f>
        <v>0</v>
      </c>
      <c r="AH6">
        <f>'Max Biofuel Blends'!AH$11</f>
        <v>0</v>
      </c>
      <c r="AI6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0</v>
      </c>
      <c r="H6">
        <f>'Max Biofuel Blends'!H$11</f>
        <v>0</v>
      </c>
      <c r="I6">
        <f>'Max Biofuel Blends'!I$11</f>
        <v>0</v>
      </c>
      <c r="J6">
        <f>'Max Biofuel Blends'!J$11</f>
        <v>0</v>
      </c>
      <c r="K6">
        <f>'Max Biofuel Blends'!K$11</f>
        <v>0</v>
      </c>
      <c r="L6">
        <f>'Max Biofuel Blends'!L$11</f>
        <v>0</v>
      </c>
      <c r="M6">
        <f>'Max Biofuel Blends'!M$11</f>
        <v>0</v>
      </c>
      <c r="N6">
        <f>'Max Biofuel Blends'!N$11</f>
        <v>0</v>
      </c>
      <c r="O6">
        <f>'Max Biofuel Blends'!O$11</f>
        <v>0</v>
      </c>
      <c r="P6">
        <f>'Max Biofuel Blends'!P$11</f>
        <v>0</v>
      </c>
      <c r="Q6">
        <f>'Max Biofuel Blends'!Q$11</f>
        <v>0</v>
      </c>
      <c r="R6">
        <f>'Max Biofuel Blends'!R$11</f>
        <v>0</v>
      </c>
      <c r="S6">
        <f>'Max Biofuel Blends'!S$11</f>
        <v>0</v>
      </c>
      <c r="T6">
        <f>'Max Biofuel Blends'!T$11</f>
        <v>0</v>
      </c>
      <c r="U6">
        <f>'Max Biofuel Blends'!U$11</f>
        <v>0</v>
      </c>
      <c r="V6">
        <f>'Max Biofuel Blends'!V$11</f>
        <v>0</v>
      </c>
      <c r="W6">
        <f>'Max Biofuel Blends'!W$11</f>
        <v>0</v>
      </c>
      <c r="X6">
        <f>'Max Biofuel Blends'!X$11</f>
        <v>0</v>
      </c>
      <c r="Y6">
        <f>'Max Biofuel Blends'!Y$11</f>
        <v>0</v>
      </c>
      <c r="Z6">
        <f>'Max Biofuel Blends'!Z$11</f>
        <v>0</v>
      </c>
      <c r="AA6">
        <f>'Max Biofuel Blends'!AA$11</f>
        <v>0</v>
      </c>
      <c r="AB6">
        <f>'Max Biofuel Blends'!AB$11</f>
        <v>0</v>
      </c>
      <c r="AC6">
        <f>'Max Biofuel Blends'!AC$11</f>
        <v>0</v>
      </c>
      <c r="AD6">
        <f>'Max Biofuel Blends'!AD$11</f>
        <v>0</v>
      </c>
      <c r="AE6">
        <f>'Max Biofuel Blends'!AE$11</f>
        <v>0</v>
      </c>
      <c r="AF6">
        <f>'Max Biofuel Blends'!AF$11</f>
        <v>0</v>
      </c>
      <c r="AG6">
        <f>'Max Biofuel Blends'!AG$11</f>
        <v>0</v>
      </c>
      <c r="AH6">
        <f>'Max Biofuel Blends'!AH$11</f>
        <v>0</v>
      </c>
      <c r="AI6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abSelected="1"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</row>
    <row r="5" spans="1:36" x14ac:dyDescent="0.25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t="s">
        <v>6</v>
      </c>
      <c r="B6" s="3">
        <f t="shared" ref="B6:AJ6" si="0">max_biogas</f>
        <v>0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  <c r="AI6" s="3">
        <f t="shared" si="0"/>
        <v>0</v>
      </c>
      <c r="AJ6" s="3">
        <f t="shared" si="0"/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0</v>
      </c>
      <c r="H6">
        <f>'Max Biofuel Blends'!H$11</f>
        <v>0</v>
      </c>
      <c r="I6">
        <f>'Max Biofuel Blends'!I$11</f>
        <v>0</v>
      </c>
      <c r="J6">
        <f>'Max Biofuel Blends'!J$11</f>
        <v>0</v>
      </c>
      <c r="K6">
        <f>'Max Biofuel Blends'!K$11</f>
        <v>0</v>
      </c>
      <c r="L6">
        <f>'Max Biofuel Blends'!L$11</f>
        <v>0</v>
      </c>
      <c r="M6">
        <f>'Max Biofuel Blends'!M$11</f>
        <v>0</v>
      </c>
      <c r="N6">
        <f>'Max Biofuel Blends'!N$11</f>
        <v>0</v>
      </c>
      <c r="O6">
        <f>'Max Biofuel Blends'!O$11</f>
        <v>0</v>
      </c>
      <c r="P6">
        <f>'Max Biofuel Blends'!P$11</f>
        <v>0</v>
      </c>
      <c r="Q6">
        <f>'Max Biofuel Blends'!Q$11</f>
        <v>0</v>
      </c>
      <c r="R6">
        <f>'Max Biofuel Blends'!R$11</f>
        <v>0</v>
      </c>
      <c r="S6">
        <f>'Max Biofuel Blends'!S$11</f>
        <v>0</v>
      </c>
      <c r="T6">
        <f>'Max Biofuel Blends'!T$11</f>
        <v>0</v>
      </c>
      <c r="U6">
        <f>'Max Biofuel Blends'!U$11</f>
        <v>0</v>
      </c>
      <c r="V6">
        <f>'Max Biofuel Blends'!V$11</f>
        <v>0</v>
      </c>
      <c r="W6">
        <f>'Max Biofuel Blends'!W$11</f>
        <v>0</v>
      </c>
      <c r="X6">
        <f>'Max Biofuel Blends'!X$11</f>
        <v>0</v>
      </c>
      <c r="Y6">
        <f>'Max Biofuel Blends'!Y$11</f>
        <v>0</v>
      </c>
      <c r="Z6">
        <f>'Max Biofuel Blends'!Z$11</f>
        <v>0</v>
      </c>
      <c r="AA6">
        <f>'Max Biofuel Blends'!AA$11</f>
        <v>0</v>
      </c>
      <c r="AB6">
        <f>'Max Biofuel Blends'!AB$11</f>
        <v>0</v>
      </c>
      <c r="AC6">
        <f>'Max Biofuel Blends'!AC$11</f>
        <v>0</v>
      </c>
      <c r="AD6">
        <f>'Max Biofuel Blends'!AD$11</f>
        <v>0</v>
      </c>
      <c r="AE6">
        <f>'Max Biofuel Blends'!AE$11</f>
        <v>0</v>
      </c>
      <c r="AF6">
        <f>'Max Biofuel Blends'!AF$11</f>
        <v>0</v>
      </c>
      <c r="AG6">
        <f>'Max Biofuel Blends'!AG$11</f>
        <v>0</v>
      </c>
      <c r="AH6">
        <f>'Max Biofuel Blends'!AH$11</f>
        <v>0</v>
      </c>
      <c r="AI6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0</v>
      </c>
      <c r="H6">
        <f>'Max Biofuel Blends'!H$11</f>
        <v>0</v>
      </c>
      <c r="I6">
        <f>'Max Biofuel Blends'!I$11</f>
        <v>0</v>
      </c>
      <c r="J6">
        <f>'Max Biofuel Blends'!J$11</f>
        <v>0</v>
      </c>
      <c r="K6">
        <f>'Max Biofuel Blends'!K$11</f>
        <v>0</v>
      </c>
      <c r="L6">
        <f>'Max Biofuel Blends'!L$11</f>
        <v>0</v>
      </c>
      <c r="M6">
        <f>'Max Biofuel Blends'!M$11</f>
        <v>0</v>
      </c>
      <c r="N6">
        <f>'Max Biofuel Blends'!N$11</f>
        <v>0</v>
      </c>
      <c r="O6">
        <f>'Max Biofuel Blends'!O$11</f>
        <v>0</v>
      </c>
      <c r="P6">
        <f>'Max Biofuel Blends'!P$11</f>
        <v>0</v>
      </c>
      <c r="Q6">
        <f>'Max Biofuel Blends'!Q$11</f>
        <v>0</v>
      </c>
      <c r="R6">
        <f>'Max Biofuel Blends'!R$11</f>
        <v>0</v>
      </c>
      <c r="S6">
        <f>'Max Biofuel Blends'!S$11</f>
        <v>0</v>
      </c>
      <c r="T6">
        <f>'Max Biofuel Blends'!T$11</f>
        <v>0</v>
      </c>
      <c r="U6">
        <f>'Max Biofuel Blends'!U$11</f>
        <v>0</v>
      </c>
      <c r="V6">
        <f>'Max Biofuel Blends'!V$11</f>
        <v>0</v>
      </c>
      <c r="W6">
        <f>'Max Biofuel Blends'!W$11</f>
        <v>0</v>
      </c>
      <c r="X6">
        <f>'Max Biofuel Blends'!X$11</f>
        <v>0</v>
      </c>
      <c r="Y6">
        <f>'Max Biofuel Blends'!Y$11</f>
        <v>0</v>
      </c>
      <c r="Z6">
        <f>'Max Biofuel Blends'!Z$11</f>
        <v>0</v>
      </c>
      <c r="AA6">
        <f>'Max Biofuel Blends'!AA$11</f>
        <v>0</v>
      </c>
      <c r="AB6">
        <f>'Max Biofuel Blends'!AB$11</f>
        <v>0</v>
      </c>
      <c r="AC6">
        <f>'Max Biofuel Blends'!AC$11</f>
        <v>0</v>
      </c>
      <c r="AD6">
        <f>'Max Biofuel Blends'!AD$11</f>
        <v>0</v>
      </c>
      <c r="AE6">
        <f>'Max Biofuel Blends'!AE$11</f>
        <v>0</v>
      </c>
      <c r="AF6">
        <f>'Max Biofuel Blends'!AF$11</f>
        <v>0</v>
      </c>
      <c r="AG6">
        <f>'Max Biofuel Blends'!AG$11</f>
        <v>0</v>
      </c>
      <c r="AH6">
        <f>'Max Biofuel Blends'!AH$11</f>
        <v>0</v>
      </c>
      <c r="AI6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7" t="s">
        <v>37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</row>
    <row r="5" spans="1:36" x14ac:dyDescent="0.25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t="s">
        <v>6</v>
      </c>
      <c r="B6" s="3">
        <f t="shared" ref="B6:AJ6" si="0">max_biogas</f>
        <v>0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  <c r="AI6" s="3">
        <f t="shared" si="0"/>
        <v>0</v>
      </c>
      <c r="AJ6" s="3">
        <f t="shared" si="0"/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A5" sqref="A5"/>
    </sheetView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3">
        <v>0.55000000000000004</v>
      </c>
      <c r="C2" s="3">
        <v>0.55000000000000004</v>
      </c>
      <c r="D2" s="3">
        <v>0.55000000000000004</v>
      </c>
      <c r="E2" s="3">
        <v>0.55000000000000004</v>
      </c>
      <c r="F2" s="3">
        <v>0.55000000000000004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0.55000000000000004</v>
      </c>
      <c r="Q2" s="3">
        <v>0.55000000000000004</v>
      </c>
      <c r="R2" s="3">
        <v>0.55000000000000004</v>
      </c>
      <c r="S2" s="3">
        <v>0.55000000000000004</v>
      </c>
      <c r="T2" s="3">
        <v>0.55000000000000004</v>
      </c>
      <c r="U2" s="3">
        <v>0.55000000000000004</v>
      </c>
      <c r="V2" s="3">
        <v>0.55000000000000004</v>
      </c>
      <c r="W2" s="3">
        <v>0.55000000000000004</v>
      </c>
      <c r="X2" s="3">
        <v>0.55000000000000004</v>
      </c>
      <c r="Y2" s="3">
        <v>0.55000000000000004</v>
      </c>
      <c r="Z2" s="3">
        <v>0.55000000000000004</v>
      </c>
      <c r="AA2" s="3">
        <v>0.55000000000000004</v>
      </c>
      <c r="AB2" s="3">
        <v>0.55000000000000004</v>
      </c>
      <c r="AC2" s="3">
        <v>0.55000000000000004</v>
      </c>
      <c r="AD2" s="3">
        <v>0.55000000000000004</v>
      </c>
      <c r="AE2" s="3">
        <v>0.55000000000000004</v>
      </c>
      <c r="AF2" s="3">
        <v>0.55000000000000004</v>
      </c>
      <c r="AG2" s="3">
        <v>0.55000000000000004</v>
      </c>
      <c r="AH2" s="3">
        <v>0.55000000000000004</v>
      </c>
      <c r="AI2" s="3">
        <v>0.55000000000000004</v>
      </c>
      <c r="AJ2" s="3">
        <v>0.55000000000000004</v>
      </c>
    </row>
    <row r="3" spans="1:36" x14ac:dyDescent="0.25">
      <c r="A3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 x14ac:dyDescent="0.25">
      <c r="A4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</row>
    <row r="5" spans="1:36" x14ac:dyDescent="0.25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t="s">
        <v>6</v>
      </c>
      <c r="B6" s="3">
        <f t="shared" ref="B6:AJ6" si="0">max_biogas</f>
        <v>0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  <c r="AI6" s="3">
        <f t="shared" si="0"/>
        <v>0</v>
      </c>
      <c r="AJ6" s="3">
        <f t="shared" si="0"/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3">
        <v>0.55000000000000004</v>
      </c>
      <c r="C2" s="3">
        <v>0.55000000000000004</v>
      </c>
      <c r="D2" s="3">
        <v>0.55000000000000004</v>
      </c>
      <c r="E2" s="3">
        <v>0.55000000000000004</v>
      </c>
      <c r="F2" s="3">
        <v>0.55000000000000004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0.55000000000000004</v>
      </c>
      <c r="Q2" s="3">
        <v>0.55000000000000004</v>
      </c>
      <c r="R2" s="3">
        <v>0.55000000000000004</v>
      </c>
      <c r="S2" s="3">
        <v>0.55000000000000004</v>
      </c>
      <c r="T2" s="3">
        <v>0.55000000000000004</v>
      </c>
      <c r="U2" s="3">
        <v>0.55000000000000004</v>
      </c>
      <c r="V2" s="3">
        <v>0.55000000000000004</v>
      </c>
      <c r="W2" s="3">
        <v>0.55000000000000004</v>
      </c>
      <c r="X2" s="3">
        <v>0.55000000000000004</v>
      </c>
      <c r="Y2" s="3">
        <v>0.55000000000000004</v>
      </c>
      <c r="Z2" s="3">
        <v>0.55000000000000004</v>
      </c>
      <c r="AA2" s="3">
        <v>0.55000000000000004</v>
      </c>
      <c r="AB2" s="3">
        <v>0.55000000000000004</v>
      </c>
      <c r="AC2" s="3">
        <v>0.55000000000000004</v>
      </c>
      <c r="AD2" s="3">
        <v>0.55000000000000004</v>
      </c>
      <c r="AE2" s="3">
        <v>0.55000000000000004</v>
      </c>
      <c r="AF2" s="3">
        <v>0.55000000000000004</v>
      </c>
      <c r="AG2" s="3">
        <v>0.55000000000000004</v>
      </c>
      <c r="AH2" s="3">
        <v>0.55000000000000004</v>
      </c>
      <c r="AI2" s="3">
        <v>0.55000000000000004</v>
      </c>
      <c r="AJ2" s="3">
        <v>0.55000000000000004</v>
      </c>
    </row>
    <row r="3" spans="1:36" x14ac:dyDescent="0.25">
      <c r="A3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 x14ac:dyDescent="0.25">
      <c r="A4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</row>
    <row r="5" spans="1:36" x14ac:dyDescent="0.25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t="s">
        <v>6</v>
      </c>
      <c r="B6" s="3">
        <f t="shared" ref="B6:AJ6" si="0">max_biogas</f>
        <v>0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  <c r="AI6" s="3">
        <f t="shared" si="0"/>
        <v>0</v>
      </c>
      <c r="AJ6" s="3">
        <f t="shared" si="0"/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</row>
    <row r="5" spans="1:36" x14ac:dyDescent="0.25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t="s">
        <v>6</v>
      </c>
      <c r="B6" s="3">
        <f t="shared" ref="B6:AJ6" si="0">max_biogas</f>
        <v>0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  <c r="AI6" s="3">
        <f t="shared" si="0"/>
        <v>0</v>
      </c>
      <c r="AJ6" s="3">
        <f t="shared" si="0"/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3">
        <v>0.55000000000000004</v>
      </c>
      <c r="C2" s="3">
        <v>0.55000000000000004</v>
      </c>
      <c r="D2" s="3">
        <v>0.55000000000000004</v>
      </c>
      <c r="E2" s="3">
        <v>0.55000000000000004</v>
      </c>
      <c r="F2" s="3">
        <v>0.55000000000000004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0.55000000000000004</v>
      </c>
      <c r="Q2" s="3">
        <v>0.55000000000000004</v>
      </c>
      <c r="R2" s="3">
        <v>0.55000000000000004</v>
      </c>
      <c r="S2" s="3">
        <v>0.55000000000000004</v>
      </c>
      <c r="T2" s="3">
        <v>0.55000000000000004</v>
      </c>
      <c r="U2" s="3">
        <v>0.55000000000000004</v>
      </c>
      <c r="V2" s="3">
        <v>0.55000000000000004</v>
      </c>
      <c r="W2" s="3">
        <v>0.55000000000000004</v>
      </c>
      <c r="X2" s="3">
        <v>0.55000000000000004</v>
      </c>
      <c r="Y2" s="3">
        <v>0.55000000000000004</v>
      </c>
      <c r="Z2" s="3">
        <v>0.55000000000000004</v>
      </c>
      <c r="AA2" s="3">
        <v>0.55000000000000004</v>
      </c>
      <c r="AB2" s="3">
        <v>0.55000000000000004</v>
      </c>
      <c r="AC2" s="3">
        <v>0.55000000000000004</v>
      </c>
      <c r="AD2" s="3">
        <v>0.55000000000000004</v>
      </c>
      <c r="AE2" s="3">
        <v>0.55000000000000004</v>
      </c>
      <c r="AF2" s="3">
        <v>0.55000000000000004</v>
      </c>
      <c r="AG2" s="3">
        <v>0.55000000000000004</v>
      </c>
      <c r="AH2" s="3">
        <v>0.55000000000000004</v>
      </c>
      <c r="AI2" s="3">
        <v>0.55000000000000004</v>
      </c>
      <c r="AJ2" s="3">
        <v>0.55000000000000004</v>
      </c>
    </row>
    <row r="3" spans="1:36" x14ac:dyDescent="0.25">
      <c r="A3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 x14ac:dyDescent="0.25">
      <c r="A4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</row>
    <row r="5" spans="1:36" x14ac:dyDescent="0.25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t="s">
        <v>6</v>
      </c>
      <c r="B6" s="3">
        <f t="shared" ref="B6:AJ6" si="0">max_biogas</f>
        <v>0</v>
      </c>
      <c r="C6" s="3">
        <f t="shared" si="0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  <c r="AI6" s="3">
        <f t="shared" si="0"/>
        <v>0</v>
      </c>
      <c r="AJ6" s="3">
        <f t="shared" si="0"/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C42" sqref="C42"/>
    </sheetView>
  </sheetViews>
  <sheetFormatPr defaultRowHeight="15" x14ac:dyDescent="0.25"/>
  <cols>
    <col min="1" max="1" width="22.5703125" customWidth="1"/>
  </cols>
  <sheetData>
    <row r="1" spans="1:36" ht="30" x14ac:dyDescent="0.25">
      <c r="A1" s="7" t="s">
        <v>36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2017-06-23T20:50:52Z</dcterms:created>
  <dcterms:modified xsi:type="dcterms:W3CDTF">2019-09-03T22:59:49Z</dcterms:modified>
</cp:coreProperties>
</file>